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Worsch\200_Schreibgeräte\2025_Revision\Anlagen\fertig\"/>
    </mc:Choice>
  </mc:AlternateContent>
  <xr:revisionPtr revIDLastSave="0" documentId="13_ncr:1_{A63DBB69-D32B-4DBA-8096-4CCB8C0A6F74}" xr6:coauthVersionLast="47" xr6:coauthVersionMax="47" xr10:uidLastSave="{00000000-0000-0000-0000-000000000000}"/>
  <bookViews>
    <workbookView xWindow="-120" yWindow="-120" windowWidth="29040" windowHeight="15720" tabRatio="880" xr2:uid="{00000000-000D-0000-FFFF-FFFF00000000}"/>
  </bookViews>
  <sheets>
    <sheet name="Information" sheetId="18" r:id="rId1"/>
    <sheet name="Rezeptur-recipe" sheetId="54" r:id="rId2"/>
    <sheet name="3.4.1 Allg. stoffl. Anf." sheetId="51" r:id="rId3"/>
    <sheet name="3.4.2.1 Biozide_biocides" sheetId="50" r:id="rId4"/>
    <sheet name="3.4.2.2-3.4.2.4-3.4.2.6-3.4.4" sheetId="52" r:id="rId5"/>
    <sheet name="Text" sheetId="23" state="hidden" r:id="rId6"/>
    <sheet name="Drop" sheetId="24" state="hidden" r:id="rId7"/>
    <sheet name="Change Log" sheetId="32" state="hidden" r:id="rId8"/>
  </sheets>
  <definedNames>
    <definedName name="_ftn1" localSheetId="5">Text!$A$79</definedName>
    <definedName name="_ftn2" localSheetId="5">Text!#REF!</definedName>
    <definedName name="_ftnref1" localSheetId="5">Text!$B$32</definedName>
    <definedName name="_Ref209095171" localSheetId="5">Text!$B$32</definedName>
    <definedName name="_Ref530149101" localSheetId="5">Text!$A$80</definedName>
    <definedName name="_Ref530149336" localSheetId="5">Text!$A$26</definedName>
    <definedName name="_Toc504032828" localSheetId="5">Text!$A$57</definedName>
    <definedName name="Abbautests">Drop!#REF!</definedName>
    <definedName name="Abschnitt">Drop!#REF!</definedName>
    <definedName name="Algentests">Drop!#REF!</definedName>
    <definedName name="Algentests2">Drop!#REF!</definedName>
    <definedName name="Ausschlussliste">Drop!#REF!</definedName>
    <definedName name="Basis">Drop!#REF!</definedName>
    <definedName name="BCF">Drop!#REF!</definedName>
    <definedName name="Bewertung">Drop!#REF!</definedName>
    <definedName name="Bewertungk">Drop!#REF!</definedName>
    <definedName name="Bewertungsbasis">Drop!#REF!</definedName>
    <definedName name="Bewertungsbasisk">Drop!#REF!</definedName>
    <definedName name="Daphnientests">Drop!#REF!</definedName>
    <definedName name="Daphnientests2">Drop!#REF!</definedName>
    <definedName name="Erklärung">Drop!#REF!</definedName>
    <definedName name="Fischtests">Drop!#REF!</definedName>
    <definedName name="Ja_Nein">Drop!#REF!</definedName>
    <definedName name="Kalkulation">Drop!#REF!</definedName>
    <definedName name="Kategorien" localSheetId="2">Drop!#REF!</definedName>
    <definedName name="Kategorien" localSheetId="3">Drop!#REF!</definedName>
    <definedName name="Kategorien">Drop!#REF!</definedName>
    <definedName name="LogKow">Drop!#REF!</definedName>
    <definedName name="MAK">Drop!#REF!</definedName>
    <definedName name="Metalle">Drop!$A$1:$A$6</definedName>
    <definedName name="Nachweisführung">Drop!#REF!</definedName>
    <definedName name="Oberfläche">Drop!#REF!</definedName>
    <definedName name="Palmöl">Drop!#REF!</definedName>
    <definedName name="PCRMaterial" localSheetId="2">'3.4.1 Allg. stoffl. Anf.'!#REF!</definedName>
    <definedName name="PCRMaterial">'3.4.2.1 Biozide_biocides'!#REF!</definedName>
    <definedName name="Stoffgruppen">Drop!#REF!</definedName>
    <definedName name="System">Drop!#REF!</definedName>
    <definedName name="Wasserlöslichkeit">Drop!#REF!</definedName>
    <definedName name="WGK">Drop!#REF!</definedName>
    <definedName name="X">Drop!$A$45</definedName>
    <definedName name="Zertifizierung">Drop!#REF!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8" l="1"/>
  <c r="E4" i="18"/>
  <c r="D7" i="18" l="1"/>
  <c r="I46" i="51"/>
  <c r="I45" i="51"/>
  <c r="D54" i="51"/>
  <c r="D25" i="51"/>
  <c r="G5" i="54"/>
  <c r="F5" i="54"/>
  <c r="E5" i="54"/>
  <c r="D5" i="54"/>
  <c r="C5" i="54"/>
  <c r="B5" i="54"/>
  <c r="B2" i="54"/>
  <c r="D17" i="18"/>
  <c r="D24" i="18"/>
  <c r="D23" i="18"/>
  <c r="D22" i="18"/>
  <c r="D21" i="18" l="1"/>
  <c r="G26" i="54"/>
  <c r="D25" i="52"/>
  <c r="D23" i="52"/>
  <c r="D21" i="52"/>
  <c r="B19" i="52"/>
  <c r="B14" i="52"/>
  <c r="D16" i="52"/>
  <c r="D11" i="52"/>
  <c r="B9" i="52"/>
  <c r="D6" i="52"/>
  <c r="D4" i="52"/>
  <c r="B2" i="52"/>
  <c r="L9" i="50"/>
  <c r="K9" i="50"/>
  <c r="J9" i="50"/>
  <c r="I9" i="50"/>
  <c r="H9" i="50"/>
  <c r="G9" i="50"/>
  <c r="F9" i="50"/>
  <c r="E9" i="50"/>
  <c r="D9" i="50"/>
  <c r="D6" i="50"/>
  <c r="J15" i="50"/>
  <c r="J14" i="50"/>
  <c r="J13" i="50"/>
  <c r="J12" i="50"/>
  <c r="J11" i="50"/>
  <c r="J10" i="50"/>
  <c r="D4" i="50"/>
  <c r="B2" i="50"/>
  <c r="D57" i="18"/>
  <c r="D54" i="18"/>
  <c r="D53" i="18"/>
  <c r="D52" i="18"/>
  <c r="D51" i="18"/>
  <c r="D50" i="18"/>
  <c r="D49" i="18"/>
  <c r="D48" i="18"/>
  <c r="D47" i="18"/>
  <c r="D46" i="18"/>
  <c r="D45" i="18"/>
  <c r="D43" i="18"/>
  <c r="I51" i="51"/>
  <c r="I50" i="51"/>
  <c r="I49" i="51"/>
  <c r="I47" i="51"/>
  <c r="I44" i="51"/>
  <c r="I43" i="51"/>
  <c r="H51" i="51"/>
  <c r="H50" i="51"/>
  <c r="H49" i="51"/>
  <c r="H47" i="51"/>
  <c r="H46" i="51"/>
  <c r="H45" i="51"/>
  <c r="H44" i="51"/>
  <c r="H43" i="51"/>
  <c r="G51" i="51"/>
  <c r="G50" i="51"/>
  <c r="G49" i="51"/>
  <c r="G47" i="51"/>
  <c r="G46" i="51"/>
  <c r="G45" i="51"/>
  <c r="G44" i="51"/>
  <c r="G43" i="51"/>
  <c r="F51" i="51"/>
  <c r="F50" i="51"/>
  <c r="F49" i="51"/>
  <c r="F47" i="51"/>
  <c r="F46" i="51"/>
  <c r="F45" i="51"/>
  <c r="F43" i="51"/>
  <c r="F44" i="51"/>
  <c r="E51" i="51"/>
  <c r="E50" i="51"/>
  <c r="E49" i="51"/>
  <c r="E47" i="51"/>
  <c r="E46" i="51"/>
  <c r="E45" i="51"/>
  <c r="E44" i="51"/>
  <c r="E43" i="51"/>
  <c r="I42" i="51"/>
  <c r="I41" i="51"/>
  <c r="H42" i="51"/>
  <c r="H41" i="51"/>
  <c r="G42" i="51"/>
  <c r="G41" i="51"/>
  <c r="G39" i="51"/>
  <c r="F39" i="51"/>
  <c r="E39" i="51"/>
  <c r="D39" i="51"/>
  <c r="D51" i="51"/>
  <c r="D49" i="51"/>
  <c r="D47" i="51"/>
  <c r="D46" i="51"/>
  <c r="D43" i="51"/>
  <c r="D27" i="51"/>
  <c r="I27" i="51"/>
  <c r="H27" i="51"/>
  <c r="G27" i="51"/>
  <c r="F27" i="51"/>
  <c r="E27" i="51"/>
  <c r="C23" i="51"/>
  <c r="D13" i="18"/>
  <c r="D20" i="51"/>
  <c r="D19" i="51"/>
  <c r="D18" i="51"/>
  <c r="D17" i="51"/>
  <c r="D16" i="51"/>
  <c r="D15" i="51"/>
  <c r="D14" i="51"/>
  <c r="D13" i="51"/>
  <c r="D12" i="51"/>
  <c r="D11" i="51"/>
  <c r="D10" i="51"/>
  <c r="D9" i="51"/>
  <c r="D8" i="51"/>
  <c r="D6" i="51"/>
  <c r="C4" i="51"/>
  <c r="B2" i="51"/>
  <c r="D37" i="18"/>
  <c r="D36" i="18"/>
  <c r="D34" i="18"/>
  <c r="D32" i="18"/>
  <c r="D31" i="18"/>
  <c r="D28" i="18"/>
  <c r="D16" i="18"/>
  <c r="E9" i="18"/>
  <c r="D9" i="18"/>
</calcChain>
</file>

<file path=xl/sharedStrings.xml><?xml version="1.0" encoding="utf-8"?>
<sst xmlns="http://schemas.openxmlformats.org/spreadsheetml/2006/main" count="305" uniqueCount="214">
  <si>
    <t>Deutsch</t>
  </si>
  <si>
    <t>Englisch</t>
  </si>
  <si>
    <t>Sprache/Language:</t>
  </si>
  <si>
    <t>Name des Unternehmens:</t>
  </si>
  <si>
    <t>Vollständige Anschrift:</t>
  </si>
  <si>
    <t>Funktion:</t>
  </si>
  <si>
    <t>Telefonnummer:</t>
  </si>
  <si>
    <t>E-Mail-Adresse:</t>
  </si>
  <si>
    <t>Angaben zum Unternehmen</t>
  </si>
  <si>
    <t>Company Information</t>
  </si>
  <si>
    <t>Change Log</t>
  </si>
  <si>
    <t>English</t>
  </si>
  <si>
    <t>Erstveröffentlichung</t>
  </si>
  <si>
    <t>First published</t>
  </si>
  <si>
    <t>DE-UZ 200 - Ausgabe Januar 2026</t>
  </si>
  <si>
    <t>Schreibgeräte und Stempel</t>
  </si>
  <si>
    <t>Kugelschreiber</t>
  </si>
  <si>
    <t>Gelschreiber</t>
  </si>
  <si>
    <t>Tintenroller</t>
  </si>
  <si>
    <t>Faserschreiber</t>
  </si>
  <si>
    <t>Flüssigmarker wie Textmarker, Flip-Chart-Marker oder Permanentmarker</t>
  </si>
  <si>
    <t>Füllfederhalter</t>
  </si>
  <si>
    <t>Fineliner</t>
  </si>
  <si>
    <t>Malpinsel</t>
  </si>
  <si>
    <t>Stempel</t>
  </si>
  <si>
    <t>DE-UZ 200 - Edition January 2026</t>
  </si>
  <si>
    <t>Writing utensils and stamps</t>
  </si>
  <si>
    <t>Erklärung Schreib- und Stempelmedienhersteller - Anlage 14</t>
  </si>
  <si>
    <t>Kontaktperson:</t>
  </si>
  <si>
    <t>Angaben zum Schreib-/ Stempelmedium</t>
  </si>
  <si>
    <t>Produktname:</t>
  </si>
  <si>
    <t>für Antragsteller (falls abweichend)</t>
  </si>
  <si>
    <t>3.4.1 Allgemeine stoffliche Anforderungen</t>
  </si>
  <si>
    <t>a) Stoffe, die unter der Chemikalienverordnung REACH (EG) Nr. 1907/2006 als besonders besorgniserregend identifiziert und in die gemäß REACH Artikel 59 Absatz 10 erstellte Liste (sogenannte "Kandidatenliste") aufgenommen wurden,</t>
  </si>
  <si>
    <t xml:space="preserve">b) Stoffe, die gemäß der Verordnung (EG) Nr. 1272/2008 (CLP-Verordnung) in die folgenden Gefahrenkategorien eingestuft sind oder die Kriterien für eine solche Einstufung erfüllen: </t>
  </si>
  <si>
    <t xml:space="preserve">• atemwegssensibilisierend der Kategorie Resp. Sens. 1, 1A oder 1B oder hautsensibilisierend der Kategorien Skin Sens. 1, 1A oder 1B </t>
  </si>
  <si>
    <t xml:space="preserve">• toxisch für spezifische Zielorgane der Kategorie STOT SE 1, STOT SE 2 oder STOT RE 1, STOT RE 2 </t>
  </si>
  <si>
    <t xml:space="preserve">• karzinogen (krebserzeugend) der Kategorie Carc. 1A, Carc. 1B oder Carc. 2 </t>
  </si>
  <si>
    <t xml:space="preserve">• keimzellmutagen (erbgutverändernd) der Kategorie Muta. 1A, Muta. 1B oder Muta 2 </t>
  </si>
  <si>
    <t xml:space="preserve">• reproduktionstoxisch (fortpflanzungsgefährdend) der Kategorie Repr. 1A, Repr. 1B oder Repr. 2, Lact. </t>
  </si>
  <si>
    <t xml:space="preserve">• endokrine Disruptoren mit Wirkung auf die menschliche Gesundheit der Kategorie ED HH 1 oder ED HH 226 </t>
  </si>
  <si>
    <t xml:space="preserve">• endokrine Disruptoren mit Wirkung in der Umwelt der Kategorie ED ENV 1 oder ED ENV 2 </t>
  </si>
  <si>
    <t>• persistente, bioakkumulierbare und toxische (PBT) oder sehr persistente, sehr bioakkumu_x0002_lierbare (vPvB) Eigenschaften</t>
  </si>
  <si>
    <t xml:space="preserve">• akut toxisch (giftig) der Kategorie Acute Tox. 1 oder Acute Tox. 2 </t>
  </si>
  <si>
    <t>• die Ozonschicht schädigende Stoffe der Kategorie Ozone 1.</t>
  </si>
  <si>
    <t>• wassergefährdende Stoffe der Kategorie Aquatic Acute 1, Aquatic Chronic 1 oder Aquatic Chronic 2</t>
  </si>
  <si>
    <t>• persistente, mobile und toxische (PMT) oder sehr persistente, sehr mobile (vPvM) Eigenschaften</t>
  </si>
  <si>
    <t>Hiermit bestätigen wir, dass Stoffe mit den folgenden Gerfährlichkeitsmerkmalen NICHT in den Schreib- und Stempelmedien enthalten sind:</t>
  </si>
  <si>
    <t>Das Schreib-/ Stempelmedium lässt sich folgendem Schreibgerät bzw. Stempel zuordnen:</t>
  </si>
  <si>
    <t>Ausnahmen</t>
  </si>
  <si>
    <t xml:space="preserve">Da es für die unten aufgeführten Stoffe derzeit keine Alternativen gibt, machen wir Gebrauch von der Ausnahme für den Einsatz von gefährlichen Stoffen mit bestimmten Funktionen. </t>
  </si>
  <si>
    <t>Name des Inhaltsstoffes in Schreib-/ Stempelmedium laut SDS</t>
  </si>
  <si>
    <t>CAS-Nummer</t>
  </si>
  <si>
    <t>EC-Nummer</t>
  </si>
  <si>
    <t>H-Satz</t>
  </si>
  <si>
    <t>Funktion des Stoffes</t>
  </si>
  <si>
    <t>Tintentyp</t>
  </si>
  <si>
    <t>Farbmittel</t>
  </si>
  <si>
    <t>Kugelschreiberpaste</t>
  </si>
  <si>
    <t>H317</t>
  </si>
  <si>
    <t>Korrosionsschutz</t>
  </si>
  <si>
    <t>Markertinte</t>
  </si>
  <si>
    <t>H400</t>
  </si>
  <si>
    <t>Lösemittel</t>
  </si>
  <si>
    <t>Tintenrollertinte</t>
  </si>
  <si>
    <t>H411</t>
  </si>
  <si>
    <t>Viskositätsregulierer</t>
  </si>
  <si>
    <t>H361d</t>
  </si>
  <si>
    <t>EUH451</t>
  </si>
  <si>
    <t>H373</t>
  </si>
  <si>
    <t xml:space="preserve">Funktion des Stoffes - </t>
  </si>
  <si>
    <t xml:space="preserve">Übersicht Ausnahmen </t>
  </si>
  <si>
    <t>Marker</t>
  </si>
  <si>
    <t>Pasten</t>
  </si>
  <si>
    <t>Tinten</t>
  </si>
  <si>
    <t>Skin Sens. 1B</t>
  </si>
  <si>
    <t>&lt;10</t>
  </si>
  <si>
    <t>-</t>
  </si>
  <si>
    <t>&lt;1,0</t>
  </si>
  <si>
    <t>Aquatic Chronic 2</t>
  </si>
  <si>
    <t>Aquatic Acute 1</t>
  </si>
  <si>
    <t>Lösungsmittel</t>
  </si>
  <si>
    <t>&lt;25</t>
  </si>
  <si>
    <t>Reprotoxic 2</t>
  </si>
  <si>
    <t>vPvM</t>
  </si>
  <si>
    <t>Lösungsmittel und Viskositätsregulierer</t>
  </si>
  <si>
    <t>STOT RE 2</t>
  </si>
  <si>
    <t>Gefahrenkategorien</t>
  </si>
  <si>
    <t>Lösungsmittel und Korrosionsschutz</t>
  </si>
  <si>
    <t>Gefahrenhinweis
(H-Satz)</t>
  </si>
  <si>
    <t>Maximal zulässige Konzentration
[%]</t>
  </si>
  <si>
    <t>Holzgefasste Blei- und Buntstifte</t>
  </si>
  <si>
    <t>Anmerkungen</t>
  </si>
  <si>
    <t>3.4.2.1 Anforderungen an Biozidprodukte und biozide Wirkstoffe</t>
  </si>
  <si>
    <t>Es werden keine Konservierungsmittel eingesetzt.</t>
  </si>
  <si>
    <t>Es werden Konservierungsmittel der Produktart 6 eingesetzt (in diesem Fall bitte die Tabelle ausfüllen).</t>
  </si>
  <si>
    <r>
      <t xml:space="preserve">Handelsname </t>
    </r>
    <r>
      <rPr>
        <b/>
        <sz val="12"/>
        <rFont val="Calibri"/>
        <family val="2"/>
        <scheme val="minor"/>
      </rPr>
      <t>Konservierungsmittel</t>
    </r>
  </si>
  <si>
    <r>
      <t xml:space="preserve">Anteil </t>
    </r>
    <r>
      <rPr>
        <b/>
        <sz val="12"/>
        <rFont val="Calibri"/>
        <family val="2"/>
        <scheme val="minor"/>
      </rPr>
      <t xml:space="preserve">Wirkstoff im Konservierungsmittel </t>
    </r>
    <r>
      <rPr>
        <sz val="12"/>
        <rFont val="Calibri"/>
        <family val="2"/>
        <scheme val="minor"/>
      </rPr>
      <t xml:space="preserve">
[Gew.-%]</t>
    </r>
  </si>
  <si>
    <r>
      <t xml:space="preserve">Anteil </t>
    </r>
    <r>
      <rPr>
        <b/>
        <sz val="12"/>
        <rFont val="Calibri"/>
        <family val="2"/>
        <scheme val="minor"/>
      </rPr>
      <t>Konservierungsmittel im Schreib-/ Stempelmedium</t>
    </r>
    <r>
      <rPr>
        <sz val="12"/>
        <rFont val="Calibri"/>
        <family val="2"/>
        <scheme val="minor"/>
      </rPr>
      <t xml:space="preserve">
[Gew.-%]</t>
    </r>
  </si>
  <si>
    <r>
      <t xml:space="preserve">Anteil </t>
    </r>
    <r>
      <rPr>
        <b/>
        <sz val="12"/>
        <rFont val="Calibri"/>
        <family val="2"/>
        <scheme val="minor"/>
      </rPr>
      <t>Wirkstoff im Schreib-/ Stempelmedium</t>
    </r>
    <r>
      <rPr>
        <sz val="12"/>
        <rFont val="Calibri"/>
        <family val="2"/>
        <scheme val="minor"/>
      </rPr>
      <t xml:space="preserve">
[ppm]</t>
    </r>
  </si>
  <si>
    <t>Bioakkumulationspotenzial</t>
  </si>
  <si>
    <t>BCF</t>
  </si>
  <si>
    <t>3.4.2.2 Dimethylsulfoix (DMSO)</t>
  </si>
  <si>
    <t>3.4.2.4 Per- und polyfluorierte Alkylsubstanzen (PFAS)</t>
  </si>
  <si>
    <t>3.4.2.6 Duft- und Aromastoffe</t>
  </si>
  <si>
    <t>Es wird kein DMSO im Schreib- bzw. Stempelmedium eingesetzt.</t>
  </si>
  <si>
    <t>Es wird DMSO bis max. 5 Gew.-% eingesetzt. Gefährliche Inhaltsstoffe gemäß Abschnitt 3.4.1 der Verabekriterien werden im Schreib- bzw. Stempelmedium nicht verwendet.</t>
  </si>
  <si>
    <t>Es wird keine PFAS im Schreib- bzw. Stempelmedium eingesetzt.</t>
  </si>
  <si>
    <t>company's name:</t>
  </si>
  <si>
    <t>contact person:</t>
  </si>
  <si>
    <t xml:space="preserve">full adress: </t>
  </si>
  <si>
    <t>function:</t>
  </si>
  <si>
    <t>eMail:</t>
  </si>
  <si>
    <t>Information on writing utensil/ stamp</t>
  </si>
  <si>
    <t>product name:</t>
  </si>
  <si>
    <t>for applicant (if deviant)</t>
  </si>
  <si>
    <t xml:space="preserve">company's name: </t>
  </si>
  <si>
    <t>full adress:</t>
  </si>
  <si>
    <t>3.4.4 Ausgeschlossene Metalle und Elemente</t>
  </si>
  <si>
    <t>Hiermit erklären wir, das folgende Metalle und Elemente sowie deren Verbindungen keine Bestandteile im Schreib- bzw. Stempelmedium sind:</t>
  </si>
  <si>
    <t>• Cadmium, Blei, Chrom (VI), Quecksilber, Arsen, Barium (Ausnahme: Bariumsulfat), Kobalt, Antimon; Selen</t>
  </si>
  <si>
    <t>Wir machen Gebrauch von der Ausnahme für Bariumsulfat.</t>
  </si>
  <si>
    <t>Rezepturangaben</t>
  </si>
  <si>
    <t>Hersteller/Lieferant</t>
  </si>
  <si>
    <t>Handelsname</t>
  </si>
  <si>
    <t>Funktion</t>
  </si>
  <si>
    <t>Einsatzmenge
[Gew.-%]</t>
  </si>
  <si>
    <t>CAS number</t>
  </si>
  <si>
    <t>EC number</t>
  </si>
  <si>
    <t>Producer/ distributor</t>
  </si>
  <si>
    <t>ballpoint pens</t>
  </si>
  <si>
    <t>gel pens</t>
  </si>
  <si>
    <t>rollerball pens</t>
  </si>
  <si>
    <t>fibre-tip pens</t>
  </si>
  <si>
    <t>markers such as highlighters, flip-chart markers or permanent markers</t>
  </si>
  <si>
    <t>fountain markers</t>
  </si>
  <si>
    <t>fineliners</t>
  </si>
  <si>
    <t>wood-encased lead pencils and coloured pencils</t>
  </si>
  <si>
    <t>paintbrushes</t>
  </si>
  <si>
    <t>stamps</t>
  </si>
  <si>
    <t>3.4.1 Substance requirements</t>
  </si>
  <si>
    <t>We hereby declare that substances with the following hazard characteristics are NOT contained in the writing or stamping media.</t>
  </si>
  <si>
    <t>b) Substances that according to Regulation (EC) No. 1272/2008 (CLP Regulation) have been classified in the following hazard categories or which meet the criteria for such classification :</t>
  </si>
  <si>
    <t>a) Substances which are identified as particularly alarming under the Chemicals Regulation REACH (1907/2006/EC) and which have been incorporated into the list drawn up in accordance with Article 59, Paragraph 10 of the REACH Regulation (so-called “list of candidates”) .</t>
  </si>
  <si>
    <t>• acute toxicity (poisonous) in categories Acute Tox. 1 or Acute Tox. 2</t>
  </si>
  <si>
    <t>• respiratory sensitisers in the category Resp. Sens. 1, 1A or 1B or sensitive for the skin in the categories Skin Sens. 1, 1A or 1B</t>
  </si>
  <si>
    <t>• toxic to specific target organs in categories STOT SE 1, STOT SE 2, STOT RE 1 or STOT RE 2</t>
  </si>
  <si>
    <t>• carcinogenic in categories Carc. 1A, Carc. 1B or Carc. 2</t>
  </si>
  <si>
    <t>• germ cell mutagenic in categories Muta. 1A, Muta. 1B or Muta 2</t>
  </si>
  <si>
    <t xml:space="preserve">• reprotoxic (teratogenic) in categories Repr. 1A, Repr. 1B or Repr. 2, Lact. </t>
  </si>
  <si>
    <t>• endocrine disruptors with a negative effect on human health in the categories ED HH 1 or ED HH 2</t>
  </si>
  <si>
    <t>• endocrine disruptors with a negative effect on the environment in the categories ED ENV 1 or ED ENV 2</t>
  </si>
  <si>
    <t>• persistent, bioaccumulative and toxic (PBT) or very persistent and very bioaccumulative (vPvB) characteristics</t>
  </si>
  <si>
    <t xml:space="preserve">• persistent, mobile and toxic (PMT) or very persistent, very mobile (vPvM) characteristics </t>
  </si>
  <si>
    <t>• water-polluting substances in categories Aquatic Acute 1, Aquatic Chronic 1 or Aquatic Chronic 2</t>
  </si>
  <si>
    <t>• substances hazardous to the ozone layer in category Ozone 1.</t>
  </si>
  <si>
    <t>Excemptions</t>
  </si>
  <si>
    <t>The writing/stamping medium can be assigned to the following writing instrument or stamp:</t>
  </si>
  <si>
    <t>Since there are currently no alternatives for the substances listed below, we are making use of the exemption for the use of hazardous substances with specific functions.</t>
  </si>
  <si>
    <t>Function of ingredient</t>
  </si>
  <si>
    <t>ink type</t>
  </si>
  <si>
    <t>H phrase</t>
  </si>
  <si>
    <t>Colourant</t>
  </si>
  <si>
    <t>Solvent</t>
  </si>
  <si>
    <t>Solvent and corrosion protection</t>
  </si>
  <si>
    <t>Corrosion protection</t>
  </si>
  <si>
    <t>Solvent and viscosity regulator</t>
  </si>
  <si>
    <t>Hazard category</t>
  </si>
  <si>
    <t>Hazard statement
(H phrase)</t>
  </si>
  <si>
    <t>Maximum permissible concentration
[%]</t>
  </si>
  <si>
    <t>Ballpoint pen</t>
  </si>
  <si>
    <t>pastes</t>
  </si>
  <si>
    <t>Rollerbal pen</t>
  </si>
  <si>
    <t>inks</t>
  </si>
  <si>
    <t>marker</t>
  </si>
  <si>
    <t>Remarks</t>
  </si>
  <si>
    <t>3.4.2.1 Requirements for biocidal products and biocidal substances</t>
  </si>
  <si>
    <t>Declaration for producers of writing utensils and stamps (Annex 14)</t>
  </si>
  <si>
    <t>telephone:</t>
  </si>
  <si>
    <t>colour of the writing or stamping medium:</t>
  </si>
  <si>
    <t>Farbe des Schreib- bzw. Stempelmediums:</t>
  </si>
  <si>
    <t>Name of the ingredient in the writing/stamping medium according to the MSDS</t>
  </si>
  <si>
    <t>No preservatives are added.</t>
  </si>
  <si>
    <t>Preservatives of product type 6 are used (in this case, please complete the table).</t>
  </si>
  <si>
    <t>Trade name of the preservative</t>
  </si>
  <si>
    <t>IUPAC-Bezeichnung Wirkstoff</t>
  </si>
  <si>
    <t>IUPAC name of the active substance</t>
  </si>
  <si>
    <t>Content of active substance in the preservative 
[wt.%]</t>
  </si>
  <si>
    <t>Content of preservative in the writing/stamping medium 
[wt.%]</t>
  </si>
  <si>
    <t>Content of active substance in the writing/stamping medium 
[ppm]</t>
  </si>
  <si>
    <t>bioaccumulation potential</t>
  </si>
  <si>
    <t>3.4.2.2 Dimethyl sulfoxide (DMSO)</t>
  </si>
  <si>
    <t>3.4.2.4 Perfluorinated and polyfluoroalkyl substances  (PFAS)</t>
  </si>
  <si>
    <t xml:space="preserve">3.4.2.6 Fragrances and aromas </t>
  </si>
  <si>
    <t>No DMSO is used in the writing/stamping medium.</t>
  </si>
  <si>
    <t>DMSO is used at up to a maximum of 5 wt.%. Hazardous substances according to section 3.4.1 of the approval criteria are not used in the writing/stamping medium.</t>
  </si>
  <si>
    <t>No PFAS are used in the writing/stamping medium.</t>
  </si>
  <si>
    <t>Es werden keine Duft- und Aromastoffe auf Basis nachwachsender Rohstofe im Schreib- bzw. Stempelmedium eingesetzt, deren Hauptfunktion nicht die Beduftung, sondern ein anderer technischer Zweck ist (z.B. biobasierte Pigmente als Färbemittel.</t>
  </si>
  <si>
    <t>No fragrance or aroma substances based on renewable raw materials are used in the writing/stamping medium whose primary function is not perfuming but another technical purpose (e.g., bio‑based pigments used as colorants).</t>
  </si>
  <si>
    <t>3.4.4 Excluded metals / elements</t>
  </si>
  <si>
    <t>We hereby declare that the following metals and elements, as well as their compounds, are not constituents of the writing/stamping medium:</t>
  </si>
  <si>
    <t>Cadmium, lead, chromium (VI), mercury, arsenic, barium (exception: barium sulfate), cobalt, antimony, selenium</t>
  </si>
  <si>
    <t>We make use of the exemption for barium sulphate.</t>
  </si>
  <si>
    <t>Formulation details</t>
  </si>
  <si>
    <t>Trade name</t>
  </si>
  <si>
    <t>Amount used 
[wt.%]</t>
  </si>
  <si>
    <t>Function</t>
  </si>
  <si>
    <t>X</t>
  </si>
  <si>
    <r>
      <t>&lt;1,0</t>
    </r>
    <r>
      <rPr>
        <vertAlign val="superscript"/>
        <sz val="12"/>
        <rFont val="Calibri"/>
        <family val="2"/>
        <scheme val="minor"/>
      </rPr>
      <t>a</t>
    </r>
  </si>
  <si>
    <r>
      <rPr>
        <vertAlign val="superscript"/>
        <sz val="12"/>
        <rFont val="Calibri"/>
        <family val="2"/>
        <scheme val="minor"/>
      </rPr>
      <t>a)</t>
    </r>
    <r>
      <rPr>
        <sz val="12"/>
        <rFont val="Calibri"/>
        <family val="2"/>
        <scheme val="minor"/>
      </rPr>
      <t xml:space="preserve"> Bei M Faktor 10. Andere M-Faktoren führen zu einer entsprechenden Anpassung der zulässigen Konzentration nach oben oder unten (z.B. 10% bei M-Faktor =1).</t>
    </r>
  </si>
  <si>
    <r>
      <t xml:space="preserve">&lt;1,0 </t>
    </r>
    <r>
      <rPr>
        <vertAlign val="superscript"/>
        <sz val="12"/>
        <rFont val="Calibri"/>
        <family val="2"/>
        <scheme val="minor"/>
      </rPr>
      <t>a)</t>
    </r>
  </si>
  <si>
    <t xml:space="preserve">a) At M-factor 10. Other M-factors will require a corresponding adjustment either upwards or downwards to the permissible concentrations (e.g. 10% at M-factor =1). </t>
  </si>
  <si>
    <t>Letzte Änderung:</t>
  </si>
  <si>
    <t>Updated: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</si>
</sst>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b/>
      <u/>
      <sz val="10"/>
      <color theme="1"/>
      <name val="Verdana"/>
      <family val="2"/>
    </font>
    <font>
      <b/>
      <u/>
      <sz val="10"/>
      <name val="Verdana"/>
      <family val="2"/>
    </font>
    <font>
      <sz val="8"/>
      <name val="Verdana"/>
      <family val="2"/>
    </font>
    <font>
      <b/>
      <sz val="14"/>
      <name val="Verdana"/>
      <family val="2"/>
    </font>
    <font>
      <i/>
      <u/>
      <sz val="10"/>
      <name val="Verdana"/>
      <family val="2"/>
    </font>
    <font>
      <strike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Verdana"/>
      <family val="2"/>
    </font>
    <font>
      <b/>
      <sz val="11"/>
      <color theme="0"/>
      <name val="Verdana"/>
      <family val="2"/>
    </font>
    <font>
      <sz val="11"/>
      <color theme="1"/>
      <name val="Verdana"/>
      <family val="2"/>
    </font>
    <font>
      <b/>
      <sz val="8"/>
      <color rgb="FF000000"/>
      <name val="Verdana"/>
      <family val="2"/>
    </font>
    <font>
      <sz val="8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theme="1"/>
      <name val="Verdana"/>
      <family val="2"/>
    </font>
    <font>
      <vertAlign val="superscript"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51">
    <xf numFmtId="0" fontId="0" fillId="0" borderId="0" xfId="0"/>
    <xf numFmtId="0" fontId="3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14" fontId="3" fillId="3" borderId="0" xfId="0" applyNumberFormat="1" applyFont="1" applyFill="1" applyAlignment="1">
      <alignment horizontal="center" vertical="center"/>
    </xf>
    <xf numFmtId="0" fontId="3" fillId="0" borderId="0" xfId="0" applyFont="1"/>
    <xf numFmtId="0" fontId="6" fillId="3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8" fillId="6" borderId="2" xfId="0" quotePrefix="1" applyFont="1" applyFill="1" applyBorder="1" applyAlignment="1" applyProtection="1">
      <alignment horizontal="center" vertical="center"/>
      <protection locked="0"/>
    </xf>
    <xf numFmtId="0" fontId="5" fillId="3" borderId="0" xfId="1" applyFont="1" applyFill="1"/>
    <xf numFmtId="0" fontId="6" fillId="3" borderId="2" xfId="0" applyFont="1" applyFill="1" applyBorder="1" applyAlignment="1">
      <alignment vertical="top" wrapText="1"/>
    </xf>
    <xf numFmtId="49" fontId="6" fillId="3" borderId="2" xfId="0" applyNumberFormat="1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center" vertical="center"/>
    </xf>
    <xf numFmtId="14" fontId="10" fillId="3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14" fillId="8" borderId="0" xfId="0" applyFont="1" applyFill="1" applyAlignment="1">
      <alignment vertical="center"/>
    </xf>
    <xf numFmtId="0" fontId="9" fillId="8" borderId="0" xfId="0" applyFont="1" applyFill="1" applyAlignment="1">
      <alignment horizontal="right" vertical="center"/>
    </xf>
    <xf numFmtId="0" fontId="3" fillId="8" borderId="0" xfId="0" applyFont="1" applyFill="1" applyAlignment="1">
      <alignment vertical="center"/>
    </xf>
    <xf numFmtId="0" fontId="4" fillId="8" borderId="0" xfId="0" applyFont="1" applyFill="1" applyAlignment="1">
      <alignment horizontal="left" vertical="center"/>
    </xf>
    <xf numFmtId="0" fontId="3" fillId="8" borderId="0" xfId="0" applyFont="1" applyFill="1" applyAlignment="1">
      <alignment horizontal="left" vertical="center"/>
    </xf>
    <xf numFmtId="0" fontId="3" fillId="9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9" borderId="0" xfId="0" applyFont="1" applyFill="1" applyAlignment="1">
      <alignment horizontal="center" vertical="center"/>
    </xf>
    <xf numFmtId="0" fontId="3" fillId="9" borderId="0" xfId="0" applyFont="1" applyFill="1" applyAlignment="1">
      <alignment vertical="center"/>
    </xf>
    <xf numFmtId="0" fontId="15" fillId="9" borderId="0" xfId="0" applyFont="1" applyFill="1" applyAlignment="1">
      <alignment vertical="center"/>
    </xf>
    <xf numFmtId="0" fontId="4" fillId="9" borderId="0" xfId="0" applyFont="1" applyFill="1" applyAlignment="1">
      <alignment horizontal="left" vertical="center"/>
    </xf>
    <xf numFmtId="0" fontId="3" fillId="9" borderId="0" xfId="0" applyFont="1" applyFill="1" applyAlignment="1">
      <alignment horizontal="left" vertical="center"/>
    </xf>
    <xf numFmtId="0" fontId="16" fillId="2" borderId="0" xfId="0" applyFont="1" applyFill="1" applyAlignment="1">
      <alignment vertical="center"/>
    </xf>
    <xf numFmtId="0" fontId="17" fillId="3" borderId="0" xfId="0" quotePrefix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16" fillId="3" borderId="0" xfId="0" applyFont="1" applyFill="1" applyAlignment="1">
      <alignment vertical="center"/>
    </xf>
    <xf numFmtId="0" fontId="16" fillId="2" borderId="0" xfId="0" applyFont="1" applyFill="1" applyAlignment="1">
      <alignment horizontal="right" vertical="center"/>
    </xf>
    <xf numFmtId="0" fontId="18" fillId="2" borderId="0" xfId="0" applyFont="1" applyFill="1" applyAlignment="1">
      <alignment horizontal="left" vertical="center"/>
    </xf>
    <xf numFmtId="0" fontId="3" fillId="9" borderId="0" xfId="0" applyFont="1" applyFill="1" applyAlignment="1">
      <alignment vertical="top"/>
    </xf>
    <xf numFmtId="0" fontId="3" fillId="9" borderId="0" xfId="0" applyFont="1" applyFill="1" applyAlignment="1">
      <alignment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justify" vertical="center" wrapText="1"/>
    </xf>
    <xf numFmtId="0" fontId="6" fillId="0" borderId="2" xfId="0" quotePrefix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vertical="top" wrapText="1"/>
    </xf>
    <xf numFmtId="0" fontId="19" fillId="3" borderId="2" xfId="0" applyFont="1" applyFill="1" applyBorder="1" applyAlignment="1">
      <alignment vertical="top" wrapText="1"/>
    </xf>
    <xf numFmtId="0" fontId="19" fillId="3" borderId="2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3" fillId="3" borderId="0" xfId="1" applyFont="1" applyFill="1"/>
    <xf numFmtId="0" fontId="4" fillId="3" borderId="0" xfId="1" applyFont="1" applyFill="1"/>
    <xf numFmtId="0" fontId="21" fillId="6" borderId="2" xfId="0" quotePrefix="1" applyFont="1" applyFill="1" applyBorder="1" applyAlignment="1" applyProtection="1">
      <alignment horizontal="center" vertical="center"/>
      <protection locked="0"/>
    </xf>
    <xf numFmtId="0" fontId="3" fillId="3" borderId="0" xfId="1" applyFont="1" applyFill="1" applyAlignment="1">
      <alignment vertical="center"/>
    </xf>
    <xf numFmtId="0" fontId="2" fillId="0" borderId="0" xfId="0" applyFont="1"/>
    <xf numFmtId="0" fontId="3" fillId="3" borderId="0" xfId="1" applyFont="1" applyFill="1" applyAlignment="1">
      <alignment horizontal="left" vertical="center"/>
    </xf>
    <xf numFmtId="0" fontId="4" fillId="3" borderId="0" xfId="0" applyFont="1" applyFill="1" applyAlignment="1">
      <alignment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7" borderId="18" xfId="0" applyFont="1" applyFill="1" applyBorder="1" applyAlignment="1" applyProtection="1">
      <alignment horizontal="center" vertical="center"/>
      <protection locked="0"/>
    </xf>
    <xf numFmtId="0" fontId="9" fillId="7" borderId="19" xfId="0" applyFont="1" applyFill="1" applyBorder="1" applyAlignment="1" applyProtection="1">
      <alignment horizontal="center" vertical="center"/>
      <protection locked="0"/>
    </xf>
    <xf numFmtId="0" fontId="9" fillId="7" borderId="20" xfId="0" applyFont="1" applyFill="1" applyBorder="1" applyAlignment="1" applyProtection="1">
      <alignment horizontal="center" vertical="center"/>
      <protection locked="0"/>
    </xf>
    <xf numFmtId="0" fontId="9" fillId="7" borderId="21" xfId="0" applyFont="1" applyFill="1" applyBorder="1" applyAlignment="1" applyProtection="1">
      <alignment horizontal="center" vertical="center"/>
      <protection locked="0"/>
    </xf>
    <xf numFmtId="0" fontId="9" fillId="7" borderId="2" xfId="0" applyFont="1" applyFill="1" applyBorder="1" applyAlignment="1" applyProtection="1">
      <alignment horizontal="center" vertical="center"/>
      <protection locked="0"/>
    </xf>
    <xf numFmtId="0" fontId="9" fillId="7" borderId="22" xfId="0" applyFont="1" applyFill="1" applyBorder="1" applyAlignment="1" applyProtection="1">
      <alignment horizontal="center" vertical="center"/>
      <protection locked="0"/>
    </xf>
    <xf numFmtId="0" fontId="9" fillId="7" borderId="23" xfId="0" applyFont="1" applyFill="1" applyBorder="1" applyAlignment="1" applyProtection="1">
      <alignment horizontal="center" vertical="center"/>
      <protection locked="0"/>
    </xf>
    <xf numFmtId="0" fontId="9" fillId="7" borderId="24" xfId="0" applyFont="1" applyFill="1" applyBorder="1" applyAlignment="1" applyProtection="1">
      <alignment horizontal="center" vertical="center"/>
      <protection locked="0"/>
    </xf>
    <xf numFmtId="0" fontId="9" fillId="7" borderId="25" xfId="0" applyFont="1" applyFill="1" applyBorder="1" applyAlignment="1" applyProtection="1">
      <alignment horizontal="center" vertical="center"/>
      <protection locked="0"/>
    </xf>
    <xf numFmtId="0" fontId="20" fillId="0" borderId="0" xfId="0" applyFont="1"/>
    <xf numFmtId="0" fontId="23" fillId="0" borderId="0" xfId="0" applyFont="1"/>
    <xf numFmtId="0" fontId="26" fillId="12" borderId="2" xfId="0" applyFont="1" applyFill="1" applyBorder="1" applyAlignment="1">
      <alignment vertical="center" wrapText="1"/>
    </xf>
    <xf numFmtId="0" fontId="26" fillId="12" borderId="3" xfId="0" applyFont="1" applyFill="1" applyBorder="1" applyAlignment="1">
      <alignment vertical="center" wrapText="1"/>
    </xf>
    <xf numFmtId="0" fontId="27" fillId="0" borderId="0" xfId="0" applyFont="1"/>
    <xf numFmtId="0" fontId="26" fillId="12" borderId="12" xfId="0" applyFont="1" applyFill="1" applyBorder="1" applyAlignment="1">
      <alignment vertical="center" wrapText="1"/>
    </xf>
    <xf numFmtId="0" fontId="26" fillId="12" borderId="7" xfId="0" applyFont="1" applyFill="1" applyBorder="1" applyAlignment="1">
      <alignment vertical="center" wrapText="1"/>
    </xf>
    <xf numFmtId="0" fontId="26" fillId="12" borderId="13" xfId="0" applyFont="1" applyFill="1" applyBorder="1" applyAlignment="1">
      <alignment vertical="center" wrapText="1"/>
    </xf>
    <xf numFmtId="0" fontId="25" fillId="0" borderId="13" xfId="0" applyFont="1" applyBorder="1"/>
    <xf numFmtId="0" fontId="26" fillId="12" borderId="5" xfId="0" applyFont="1" applyFill="1" applyBorder="1" applyAlignment="1">
      <alignment vertical="center" wrapText="1"/>
    </xf>
    <xf numFmtId="0" fontId="26" fillId="12" borderId="8" xfId="0" applyFont="1" applyFill="1" applyBorder="1" applyAlignment="1">
      <alignment vertical="center" wrapText="1"/>
    </xf>
    <xf numFmtId="0" fontId="24" fillId="12" borderId="2" xfId="0" applyFont="1" applyFill="1" applyBorder="1" applyAlignment="1">
      <alignment vertical="center" wrapText="1"/>
    </xf>
    <xf numFmtId="0" fontId="24" fillId="12" borderId="4" xfId="0" applyFont="1" applyFill="1" applyBorder="1" applyAlignment="1">
      <alignment vertical="center" wrapText="1"/>
    </xf>
    <xf numFmtId="0" fontId="26" fillId="12" borderId="4" xfId="0" applyFont="1" applyFill="1" applyBorder="1" applyAlignment="1">
      <alignment vertical="center" wrapText="1"/>
    </xf>
    <xf numFmtId="0" fontId="26" fillId="12" borderId="6" xfId="0" applyFont="1" applyFill="1" applyBorder="1" applyAlignment="1">
      <alignment vertical="center" wrapText="1"/>
    </xf>
    <xf numFmtId="0" fontId="15" fillId="3" borderId="0" xfId="1" applyFont="1" applyFill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horizontal="center" vertical="center"/>
    </xf>
    <xf numFmtId="0" fontId="3" fillId="7" borderId="2" xfId="0" applyFont="1" applyFill="1" applyBorder="1" applyAlignment="1" applyProtection="1">
      <alignment horizontal="left" vertical="top" wrapText="1"/>
      <protection locked="0"/>
    </xf>
    <xf numFmtId="0" fontId="3" fillId="7" borderId="4" xfId="0" applyFont="1" applyFill="1" applyBorder="1" applyAlignment="1" applyProtection="1">
      <alignment horizontal="left" vertical="top" wrapText="1"/>
      <protection locked="0"/>
    </xf>
    <xf numFmtId="0" fontId="3" fillId="7" borderId="6" xfId="0" applyFont="1" applyFill="1" applyBorder="1" applyAlignment="1" applyProtection="1">
      <alignment horizontal="left" vertical="top" wrapText="1"/>
      <protection locked="0"/>
    </xf>
    <xf numFmtId="0" fontId="3" fillId="7" borderId="3" xfId="0" applyFont="1" applyFill="1" applyBorder="1" applyAlignment="1" applyProtection="1">
      <alignment horizontal="left" vertical="top" wrapText="1"/>
      <protection locked="0"/>
    </xf>
    <xf numFmtId="0" fontId="3" fillId="7" borderId="4" xfId="0" applyFont="1" applyFill="1" applyBorder="1" applyAlignment="1" applyProtection="1">
      <alignment horizontal="left" vertical="top"/>
      <protection locked="0"/>
    </xf>
    <xf numFmtId="0" fontId="3" fillId="7" borderId="6" xfId="0" applyFont="1" applyFill="1" applyBorder="1" applyAlignment="1" applyProtection="1">
      <alignment horizontal="left" vertical="top"/>
      <protection locked="0"/>
    </xf>
    <xf numFmtId="0" fontId="3" fillId="7" borderId="3" xfId="0" applyFont="1" applyFill="1" applyBorder="1" applyAlignment="1" applyProtection="1">
      <alignment horizontal="left" vertical="top"/>
      <protection locked="0"/>
    </xf>
    <xf numFmtId="0" fontId="3" fillId="7" borderId="2" xfId="0" applyFont="1" applyFill="1" applyBorder="1" applyAlignment="1" applyProtection="1">
      <alignment horizontal="left" vertical="top"/>
      <protection locked="0"/>
    </xf>
    <xf numFmtId="0" fontId="2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9" fillId="0" borderId="17" xfId="0" applyFont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 applyProtection="1">
      <alignment horizontal="left" vertical="center"/>
      <protection locked="0"/>
    </xf>
    <xf numFmtId="0" fontId="9" fillId="7" borderId="19" xfId="0" applyFont="1" applyFill="1" applyBorder="1" applyAlignment="1" applyProtection="1">
      <alignment horizontal="left" vertical="center"/>
      <protection locked="0"/>
    </xf>
    <xf numFmtId="0" fontId="9" fillId="7" borderId="26" xfId="0" applyFont="1" applyFill="1" applyBorder="1" applyAlignment="1" applyProtection="1">
      <alignment vertical="center"/>
      <protection locked="0"/>
    </xf>
    <xf numFmtId="0" fontId="9" fillId="7" borderId="19" xfId="0" applyFont="1" applyFill="1" applyBorder="1" applyAlignment="1" applyProtection="1">
      <alignment vertical="center"/>
      <protection locked="0"/>
    </xf>
    <xf numFmtId="0" fontId="9" fillId="7" borderId="21" xfId="0" applyFont="1" applyFill="1" applyBorder="1" applyAlignment="1" applyProtection="1">
      <alignment horizontal="left" vertical="center"/>
      <protection locked="0"/>
    </xf>
    <xf numFmtId="0" fontId="9" fillId="7" borderId="2" xfId="0" applyFont="1" applyFill="1" applyBorder="1" applyAlignment="1" applyProtection="1">
      <alignment horizontal="left" vertical="center"/>
      <protection locked="0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" xfId="0" applyFont="1" applyFill="1" applyBorder="1" applyAlignment="1" applyProtection="1">
      <alignment vertical="center"/>
      <protection locked="0"/>
    </xf>
    <xf numFmtId="0" fontId="9" fillId="7" borderId="23" xfId="0" applyFont="1" applyFill="1" applyBorder="1" applyAlignment="1" applyProtection="1">
      <alignment horizontal="left" vertical="center"/>
      <protection locked="0"/>
    </xf>
    <xf numFmtId="0" fontId="9" fillId="7" borderId="24" xfId="0" applyFont="1" applyFill="1" applyBorder="1" applyAlignment="1" applyProtection="1">
      <alignment horizontal="left" vertical="center"/>
      <protection locked="0"/>
    </xf>
    <xf numFmtId="0" fontId="9" fillId="7" borderId="27" xfId="0" applyFont="1" applyFill="1" applyBorder="1" applyAlignment="1" applyProtection="1">
      <alignment vertical="center"/>
      <protection locked="0"/>
    </xf>
    <xf numFmtId="0" fontId="9" fillId="7" borderId="24" xfId="0" applyFont="1" applyFill="1" applyBorder="1" applyAlignment="1" applyProtection="1">
      <alignment vertical="center"/>
      <protection locked="0"/>
    </xf>
    <xf numFmtId="0" fontId="10" fillId="3" borderId="28" xfId="0" applyFont="1" applyFill="1" applyBorder="1" applyAlignment="1">
      <alignment horizontal="center" vertical="center"/>
    </xf>
    <xf numFmtId="0" fontId="3" fillId="7" borderId="9" xfId="0" applyFont="1" applyFill="1" applyBorder="1" applyAlignment="1" applyProtection="1">
      <alignment horizontal="left" vertical="top" wrapText="1"/>
      <protection locked="0"/>
    </xf>
    <xf numFmtId="0" fontId="3" fillId="7" borderId="12" xfId="0" applyFont="1" applyFill="1" applyBorder="1" applyAlignment="1" applyProtection="1">
      <alignment horizontal="left" vertical="top" wrapText="1"/>
      <protection locked="0"/>
    </xf>
    <xf numFmtId="0" fontId="3" fillId="7" borderId="7" xfId="0" applyFont="1" applyFill="1" applyBorder="1" applyAlignment="1" applyProtection="1">
      <alignment horizontal="left" vertical="top" wrapText="1"/>
      <protection locked="0"/>
    </xf>
    <xf numFmtId="0" fontId="3" fillId="7" borderId="14" xfId="0" applyFont="1" applyFill="1" applyBorder="1" applyAlignment="1" applyProtection="1">
      <alignment horizontal="left" vertical="top" wrapText="1"/>
      <protection locked="0"/>
    </xf>
    <xf numFmtId="0" fontId="3" fillId="7" borderId="0" xfId="0" applyFont="1" applyFill="1" applyAlignment="1" applyProtection="1">
      <alignment horizontal="left" vertical="top" wrapText="1"/>
      <protection locked="0"/>
    </xf>
    <xf numFmtId="0" fontId="3" fillId="7" borderId="13" xfId="0" applyFont="1" applyFill="1" applyBorder="1" applyAlignment="1" applyProtection="1">
      <alignment horizontal="left" vertical="top" wrapText="1"/>
      <protection locked="0"/>
    </xf>
    <xf numFmtId="0" fontId="3" fillId="7" borderId="10" xfId="0" applyFont="1" applyFill="1" applyBorder="1" applyAlignment="1" applyProtection="1">
      <alignment horizontal="left" vertical="top" wrapText="1"/>
      <protection locked="0"/>
    </xf>
    <xf numFmtId="0" fontId="3" fillId="7" borderId="11" xfId="0" applyFont="1" applyFill="1" applyBorder="1" applyAlignment="1" applyProtection="1">
      <alignment horizontal="left" vertical="top" wrapText="1"/>
      <protection locked="0"/>
    </xf>
    <xf numFmtId="0" fontId="3" fillId="7" borderId="8" xfId="0" applyFont="1" applyFill="1" applyBorder="1" applyAlignment="1" applyProtection="1">
      <alignment horizontal="left" vertical="top" wrapText="1"/>
      <protection locked="0"/>
    </xf>
    <xf numFmtId="0" fontId="22" fillId="10" borderId="0" xfId="1" applyFont="1" applyFill="1" applyAlignment="1">
      <alignment horizontal="center" vertical="center"/>
    </xf>
    <xf numFmtId="0" fontId="26" fillId="12" borderId="2" xfId="0" applyFont="1" applyFill="1" applyBorder="1" applyAlignment="1">
      <alignment vertical="center" wrapText="1"/>
    </xf>
    <xf numFmtId="0" fontId="24" fillId="11" borderId="2" xfId="0" applyFont="1" applyFill="1" applyBorder="1" applyAlignment="1">
      <alignment horizontal="center" vertical="center" wrapText="1"/>
    </xf>
    <xf numFmtId="0" fontId="24" fillId="11" borderId="4" xfId="0" applyFont="1" applyFill="1" applyBorder="1" applyAlignment="1">
      <alignment horizontal="center" vertical="center" wrapText="1"/>
    </xf>
    <xf numFmtId="0" fontId="26" fillId="12" borderId="4" xfId="0" applyFont="1" applyFill="1" applyBorder="1" applyAlignment="1">
      <alignment horizontal="left" vertical="center" wrapText="1"/>
    </xf>
    <xf numFmtId="0" fontId="26" fillId="12" borderId="3" xfId="0" applyFont="1" applyFill="1" applyBorder="1" applyAlignment="1">
      <alignment horizontal="left" vertical="center" wrapText="1"/>
    </xf>
    <xf numFmtId="0" fontId="24" fillId="11" borderId="9" xfId="0" applyFont="1" applyFill="1" applyBorder="1" applyAlignment="1">
      <alignment vertical="center" wrapText="1"/>
    </xf>
    <xf numFmtId="0" fontId="24" fillId="11" borderId="14" xfId="0" applyFont="1" applyFill="1" applyBorder="1" applyAlignment="1">
      <alignment vertical="center" wrapText="1"/>
    </xf>
    <xf numFmtId="0" fontId="26" fillId="12" borderId="4" xfId="0" applyFont="1" applyFill="1" applyBorder="1" applyAlignment="1">
      <alignment vertical="center" wrapText="1"/>
    </xf>
    <xf numFmtId="0" fontId="26" fillId="12" borderId="3" xfId="0" applyFont="1" applyFill="1" applyBorder="1" applyAlignment="1">
      <alignment vertical="center" wrapText="1"/>
    </xf>
    <xf numFmtId="0" fontId="26" fillId="12" borderId="7" xfId="0" applyFont="1" applyFill="1" applyBorder="1" applyAlignment="1">
      <alignment vertical="center" wrapText="1"/>
    </xf>
    <xf numFmtId="0" fontId="26" fillId="12" borderId="8" xfId="0" applyFont="1" applyFill="1" applyBorder="1" applyAlignment="1">
      <alignment vertical="center" wrapText="1"/>
    </xf>
  </cellXfs>
  <cellStyles count="2">
    <cellStyle name="Standard" xfId="0" builtinId="0"/>
    <cellStyle name="Standard 2" xfId="1" xr:uid="{08D0BE64-1F49-4192-B71A-96DC66098C70}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FF9933"/>
      <color rgb="FFFFFFCC"/>
      <color rgb="FFCCCCFF"/>
      <color rgb="FFFFCCCC"/>
      <color rgb="FFE5EFFB"/>
      <color rgb="FF008000"/>
      <color rgb="FFCCFFCC"/>
      <color rgb="FFCC9900"/>
      <color rgb="FFCC0000"/>
      <color rgb="FFFFE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20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20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39</xdr:row>
          <xdr:rowOff>0</xdr:rowOff>
        </xdr:from>
        <xdr:to>
          <xdr:col>10</xdr:col>
          <xdr:colOff>180975</xdr:colOff>
          <xdr:row>39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28575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710" y="200025"/>
          <a:ext cx="876616" cy="568575"/>
        </a:xfrm>
        <a:prstGeom prst="rect">
          <a:avLst/>
        </a:prstGeom>
      </xdr:spPr>
    </xdr:pic>
    <xdr:clientData/>
  </xdr:oneCellAnchor>
  <xdr:oneCellAnchor>
    <xdr:from>
      <xdr:col>2</xdr:col>
      <xdr:colOff>80010</xdr:colOff>
      <xdr:row>1</xdr:row>
      <xdr:rowOff>28575</xdr:rowOff>
    </xdr:from>
    <xdr:ext cx="876616" cy="568575"/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710" y="200025"/>
          <a:ext cx="876616" cy="568575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3B85B9-D89D-41BD-9A2B-698AACAA9051}" name="Tabelle1" displayName="Tabelle1" ref="A2:A6" totalsRowShown="0">
  <autoFilter ref="A2:A6" xr:uid="{7E3B85B9-D89D-41BD-9A2B-698AACAA9051}"/>
  <tableColumns count="1">
    <tableColumn id="1" xr3:uid="{28B412D2-DC80-4843-8E18-202182B56201}" name="Funktion des Stoffes - 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591A72-AB30-40BD-8659-D6DA94AE5BAD}" name="Tabelle2" displayName="Tabelle2" ref="B2:B5" totalsRowShown="0" headerRowDxfId="1">
  <autoFilter ref="B2:B5" xr:uid="{CB591A72-AB30-40BD-8659-D6DA94AE5BAD}"/>
  <tableColumns count="1">
    <tableColumn id="1" xr3:uid="{EB636374-510E-4D09-9DA1-0B1D5986A0D7}" name="Tintentyp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5E49C5C-56AA-423A-B226-96A26C4BF24C}" name="Tabelle3" displayName="Tabelle3" ref="C2:C8" totalsRowShown="0" headerRowDxfId="0">
  <autoFilter ref="C2:C8" xr:uid="{35E49C5C-56AA-423A-B226-96A26C4BF24C}"/>
  <tableColumns count="1">
    <tableColumn id="1" xr3:uid="{9B68BFCF-B4B1-4164-AA38-D0473159DA65}" name="H-Satz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P79"/>
  <sheetViews>
    <sheetView showGridLines="0" tabSelected="1" topLeftCell="A21" zoomScale="115" zoomScaleNormal="115" workbookViewId="0">
      <selection activeCell="E16" sqref="E16"/>
    </sheetView>
  </sheetViews>
  <sheetFormatPr baseColWidth="10" defaultColWidth="11.42578125" defaultRowHeight="13.7" customHeight="1" x14ac:dyDescent="0.2"/>
  <cols>
    <col min="1" max="1" width="1.42578125" style="15" customWidth="1"/>
    <col min="2" max="2" width="2.5703125" style="15" customWidth="1"/>
    <col min="3" max="3" width="3.42578125" style="16" bestFit="1" customWidth="1"/>
    <col min="4" max="4" width="48.42578125" style="15" customWidth="1"/>
    <col min="5" max="5" width="57" style="15" bestFit="1" customWidth="1"/>
    <col min="6" max="6" width="13" style="16" bestFit="1" customWidth="1"/>
    <col min="7" max="7" width="45.85546875" style="16" bestFit="1" customWidth="1"/>
    <col min="8" max="8" width="42.5703125" style="15" customWidth="1"/>
    <col min="9" max="9" width="9.42578125" style="15" customWidth="1"/>
    <col min="10" max="10" width="45.85546875" style="15" bestFit="1" customWidth="1"/>
    <col min="11" max="11" width="36.42578125" style="15" customWidth="1"/>
    <col min="12" max="12" width="14.5703125" style="15" customWidth="1"/>
    <col min="13" max="13" width="45.85546875" style="15" bestFit="1" customWidth="1"/>
    <col min="14" max="14" width="34.5703125" style="15" customWidth="1"/>
    <col min="15" max="15" width="8.85546875" style="15" customWidth="1"/>
    <col min="16" max="16" width="14.42578125" style="15" customWidth="1"/>
    <col min="17" max="17" width="2.5703125" style="15" customWidth="1"/>
    <col min="18" max="16384" width="11.42578125" style="15"/>
  </cols>
  <sheetData>
    <row r="1" spans="1:15" ht="13.5" customHeight="1" x14ac:dyDescent="0.2"/>
    <row r="2" spans="1:15" s="17" customFormat="1" ht="13.5" customHeight="1" x14ac:dyDescent="0.2">
      <c r="B2" s="18"/>
      <c r="C2" s="18"/>
      <c r="E2" s="19" t="s">
        <v>2</v>
      </c>
      <c r="F2" s="20" t="s">
        <v>0</v>
      </c>
    </row>
    <row r="3" spans="1:15" s="17" customFormat="1" ht="13.5" customHeight="1" x14ac:dyDescent="0.2">
      <c r="B3" s="18"/>
      <c r="C3" s="18"/>
      <c r="E3" s="21"/>
      <c r="F3" s="22"/>
    </row>
    <row r="4" spans="1:15" s="17" customFormat="1" ht="13.5" customHeight="1" x14ac:dyDescent="0.2">
      <c r="B4" s="18"/>
      <c r="C4" s="18"/>
      <c r="E4" s="21" t="str">
        <f>IF(Information!$F$2=Text!$A$1,'Change Log'!C5,'Change Log'!D5)</f>
        <v>Letzte Änderung:</v>
      </c>
      <c r="F4" s="23">
        <f>'Change Log'!B5</f>
        <v>46062</v>
      </c>
    </row>
    <row r="5" spans="1:15" s="17" customFormat="1" ht="13.5" customHeight="1" x14ac:dyDescent="0.2">
      <c r="B5" s="18"/>
      <c r="C5" s="18"/>
    </row>
    <row r="6" spans="1:15" s="17" customFormat="1" ht="13.5" customHeight="1" x14ac:dyDescent="0.2">
      <c r="A6" s="24"/>
      <c r="B6" s="24"/>
      <c r="C6" s="24"/>
      <c r="D6" s="24"/>
      <c r="E6" s="24"/>
      <c r="F6" s="24"/>
      <c r="G6" s="24"/>
    </row>
    <row r="7" spans="1:15" ht="15" x14ac:dyDescent="0.2">
      <c r="A7" s="24"/>
      <c r="B7" s="24"/>
      <c r="C7" s="24"/>
      <c r="D7" s="25" t="str">
        <f>IF(Information!$F$2=Text!$A$1,Text!$A$2,Text!$B$2)</f>
        <v>Erklärung Schreib- und Stempelmedienhersteller - Anlage 14</v>
      </c>
      <c r="E7" s="26"/>
      <c r="F7" s="24"/>
      <c r="G7" s="24"/>
      <c r="I7" s="27"/>
      <c r="J7" s="27"/>
      <c r="L7" s="27"/>
      <c r="M7" s="27"/>
      <c r="N7" s="27"/>
      <c r="O7" s="27"/>
    </row>
    <row r="8" spans="1:15" ht="13.5" customHeight="1" x14ac:dyDescent="0.2">
      <c r="A8" s="24"/>
      <c r="B8" s="24"/>
      <c r="C8" s="24"/>
      <c r="D8" s="24"/>
      <c r="E8" s="24"/>
      <c r="F8" s="24"/>
      <c r="G8" s="24"/>
      <c r="H8" s="27"/>
      <c r="I8" s="27"/>
      <c r="J8" s="27"/>
      <c r="L8" s="27"/>
      <c r="M8" s="27"/>
      <c r="N8" s="27"/>
      <c r="O8" s="27"/>
    </row>
    <row r="9" spans="1:15" ht="13.5" customHeight="1" x14ac:dyDescent="0.2">
      <c r="A9" s="24"/>
      <c r="B9" s="24"/>
      <c r="C9" s="24"/>
      <c r="D9" s="26" t="str">
        <f>IF(Information!$F$2=Text!$A$1,Text!$A$3,Text!$B$3)</f>
        <v>DE-UZ 200 - Ausgabe Januar 2026</v>
      </c>
      <c r="E9" s="24" t="str">
        <f>IF(Information!$F$2=Text!$A$1,Text!$A$4,Text!$B$4)</f>
        <v>Schreibgeräte und Stempel</v>
      </c>
      <c r="F9" s="24"/>
      <c r="G9" s="24"/>
      <c r="H9" s="27"/>
      <c r="I9" s="27"/>
      <c r="J9" s="27"/>
      <c r="L9" s="27"/>
      <c r="M9" s="27"/>
      <c r="N9" s="27"/>
      <c r="O9" s="27"/>
    </row>
    <row r="10" spans="1:15" ht="13.5" customHeight="1" x14ac:dyDescent="0.2">
      <c r="A10" s="24"/>
      <c r="B10" s="24"/>
      <c r="C10" s="24"/>
      <c r="D10" s="24"/>
      <c r="E10" s="24"/>
      <c r="F10" s="24"/>
      <c r="G10" s="24"/>
      <c r="H10" s="27"/>
      <c r="I10" s="27"/>
      <c r="J10" s="27"/>
      <c r="L10" s="27"/>
      <c r="M10" s="27"/>
      <c r="N10" s="27"/>
      <c r="O10" s="27"/>
    </row>
    <row r="11" spans="1:15" s="17" customFormat="1" ht="13.5" customHeight="1" x14ac:dyDescent="0.2">
      <c r="B11" s="18"/>
      <c r="C11" s="18"/>
    </row>
    <row r="12" spans="1:15" s="17" customFormat="1" ht="13.5" customHeight="1" x14ac:dyDescent="0.2">
      <c r="B12" s="18"/>
      <c r="C12" s="18"/>
    </row>
    <row r="13" spans="1:15" s="17" customFormat="1" ht="15" customHeight="1" x14ac:dyDescent="0.2">
      <c r="B13" s="18"/>
      <c r="C13" s="18"/>
      <c r="D13" s="29" t="str">
        <f>IF(Information!$F$2=Text!$A$1,Text!$A$5,Text!$B$5)</f>
        <v>Angaben zum Unternehmen</v>
      </c>
      <c r="E13" s="30"/>
    </row>
    <row r="14" spans="1:15" ht="13.5" customHeight="1" x14ac:dyDescent="0.2">
      <c r="D14" s="31"/>
      <c r="E14" s="31"/>
      <c r="G14" s="15"/>
    </row>
    <row r="15" spans="1:15" ht="13.5" customHeight="1" x14ac:dyDescent="0.2">
      <c r="D15" s="32"/>
      <c r="E15" s="33"/>
      <c r="G15" s="15"/>
    </row>
    <row r="16" spans="1:15" ht="12.75" x14ac:dyDescent="0.2">
      <c r="D16" s="34" t="str">
        <f>IF(Information!$F$2=Text!$A$1,Text!$A$6,Text!$B$6)</f>
        <v>Name des Unternehmens:</v>
      </c>
      <c r="E16" s="100"/>
      <c r="G16" s="36"/>
      <c r="H16" s="36"/>
      <c r="I16" s="36"/>
      <c r="J16" s="36"/>
    </row>
    <row r="17" spans="4:7" ht="12.75" x14ac:dyDescent="0.2">
      <c r="D17" s="34" t="str">
        <f>IF(Information!$F$2=Text!$A$1,Text!$A$7,Text!$B$7)</f>
        <v>Vollständige Anschrift:</v>
      </c>
      <c r="E17" s="104"/>
      <c r="G17" s="15"/>
    </row>
    <row r="18" spans="4:7" ht="12.75" x14ac:dyDescent="0.2">
      <c r="D18" s="37"/>
      <c r="E18" s="105"/>
      <c r="G18" s="15"/>
    </row>
    <row r="19" spans="4:7" ht="12.75" x14ac:dyDescent="0.2">
      <c r="D19" s="37"/>
      <c r="E19" s="106"/>
      <c r="F19" s="35"/>
      <c r="G19" s="15"/>
    </row>
    <row r="20" spans="4:7" ht="12.75" x14ac:dyDescent="0.2">
      <c r="D20" s="38"/>
      <c r="E20" s="49"/>
      <c r="F20" s="15"/>
      <c r="G20" s="15"/>
    </row>
    <row r="21" spans="4:7" ht="12.75" x14ac:dyDescent="0.2">
      <c r="D21" s="34" t="str">
        <f>IF(Information!$F$2=Text!$A$1,Text!$A$8,Text!$B$8)</f>
        <v>Kontaktperson:</v>
      </c>
      <c r="E21" s="107"/>
      <c r="F21" s="15"/>
      <c r="G21" s="15"/>
    </row>
    <row r="22" spans="4:7" ht="12.75" x14ac:dyDescent="0.2">
      <c r="D22" s="34" t="str">
        <f>IF(Information!$F$2=Text!$A$1,Text!$A$10,Text!$B$10)</f>
        <v>Funktion:</v>
      </c>
      <c r="E22" s="107"/>
      <c r="F22" s="15"/>
      <c r="G22" s="15"/>
    </row>
    <row r="23" spans="4:7" ht="12.75" x14ac:dyDescent="0.2">
      <c r="D23" s="34" t="str">
        <f>IF(Information!$F$2=Text!$A$1,Text!$A$11,Text!$B$11)</f>
        <v>Telefonnummer:</v>
      </c>
      <c r="E23" s="107"/>
      <c r="F23" s="15"/>
      <c r="G23" s="15"/>
    </row>
    <row r="24" spans="4:7" ht="12.75" x14ac:dyDescent="0.2">
      <c r="D24" s="34" t="str">
        <f>IF(Information!$F$2=Text!$A$1,Text!$A$12,Text!$B$12)</f>
        <v>E-Mail-Adresse:</v>
      </c>
      <c r="E24" s="107"/>
      <c r="F24" s="15"/>
      <c r="G24" s="15"/>
    </row>
    <row r="25" spans="4:7" ht="12.75" x14ac:dyDescent="0.2">
      <c r="D25" s="38"/>
      <c r="E25" s="38"/>
      <c r="F25" s="15"/>
      <c r="G25" s="15"/>
    </row>
    <row r="26" spans="4:7" s="16" customFormat="1" ht="12.75" x14ac:dyDescent="0.2"/>
    <row r="27" spans="4:7" ht="12.75" x14ac:dyDescent="0.2">
      <c r="G27" s="15"/>
    </row>
    <row r="28" spans="4:7" ht="12.75" x14ac:dyDescent="0.2">
      <c r="D28" s="29" t="str">
        <f>IF(Information!$F$2=Text!$A$1,Text!$A$13,Text!$B$13)</f>
        <v>Angaben zum Schreib-/ Stempelmedium</v>
      </c>
      <c r="E28" s="30"/>
    </row>
    <row r="29" spans="4:7" ht="12.75" x14ac:dyDescent="0.2">
      <c r="D29" s="31"/>
      <c r="E29" s="31"/>
    </row>
    <row r="30" spans="4:7" ht="12.75" x14ac:dyDescent="0.2">
      <c r="D30" s="40"/>
      <c r="E30" s="41"/>
    </row>
    <row r="31" spans="4:7" ht="12.75" x14ac:dyDescent="0.2">
      <c r="D31" s="34" t="str">
        <f>IF(Information!$F$2=Text!$A$1,Text!$A$14,Text!$B$14)</f>
        <v>Produktname:</v>
      </c>
      <c r="E31" s="100"/>
    </row>
    <row r="32" spans="4:7" ht="12.75" x14ac:dyDescent="0.2">
      <c r="D32" s="34" t="str">
        <f>IF(Information!$F$2=Text!$A$1,Text!$A$15,Text!$B$15)</f>
        <v>Farbe des Schreib- bzw. Stempelmediums:</v>
      </c>
      <c r="E32" s="100"/>
    </row>
    <row r="33" spans="2:15" ht="12.75" x14ac:dyDescent="0.2">
      <c r="D33" s="37"/>
      <c r="E33" s="50"/>
    </row>
    <row r="34" spans="2:15" ht="12.75" x14ac:dyDescent="0.2">
      <c r="D34" s="39" t="str">
        <f>IF(Information!$F$2=Text!$A$1,Text!$A$16,Text!$B$16)</f>
        <v>für Antragsteller (falls abweichend)</v>
      </c>
      <c r="E34" s="50"/>
    </row>
    <row r="35" spans="2:15" ht="12.75" x14ac:dyDescent="0.2">
      <c r="D35" s="38"/>
      <c r="E35" s="50"/>
    </row>
    <row r="36" spans="2:15" ht="12.75" x14ac:dyDescent="0.2">
      <c r="D36" s="34" t="str">
        <f>IF(Information!$F$2=Text!$A$1,Text!$A$17,Text!$B$17)</f>
        <v>Name des Unternehmens:</v>
      </c>
      <c r="E36" s="101"/>
    </row>
    <row r="37" spans="2:15" ht="12.75" x14ac:dyDescent="0.2">
      <c r="D37" s="34" t="str">
        <f>IF(Information!$F$2=Text!$A$1,Text!$A$18,Text!$B$18)</f>
        <v>Vollständige Anschrift:</v>
      </c>
      <c r="E37" s="101"/>
    </row>
    <row r="38" spans="2:15" ht="12.75" x14ac:dyDescent="0.2">
      <c r="D38" s="34"/>
      <c r="E38" s="102"/>
    </row>
    <row r="39" spans="2:15" ht="12.75" x14ac:dyDescent="0.2">
      <c r="D39" s="34"/>
      <c r="E39" s="103"/>
    </row>
    <row r="40" spans="2:15" ht="12.75" customHeight="1" x14ac:dyDescent="0.2">
      <c r="D40" s="34"/>
      <c r="E40" s="34"/>
    </row>
    <row r="41" spans="2:15" ht="13.7" customHeight="1" x14ac:dyDescent="0.2">
      <c r="D41" s="28"/>
      <c r="E41" s="28"/>
    </row>
    <row r="42" spans="2:15" ht="13.7" customHeight="1" x14ac:dyDescent="0.2">
      <c r="D42" s="28"/>
      <c r="E42" s="60"/>
    </row>
    <row r="43" spans="2:15" ht="13.7" customHeight="1" x14ac:dyDescent="0.2">
      <c r="D43" s="67" t="str">
        <f>IF(Information!$F$2=Text!$A$1,Text!$A$35,Text!$B$35)</f>
        <v>Das Schreib-/ Stempelmedium lässt sich folgendem Schreibgerät bzw. Stempel zuordnen:</v>
      </c>
    </row>
    <row r="44" spans="2:15" ht="13.7" customHeight="1" x14ac:dyDescent="0.2">
      <c r="D44" s="28"/>
      <c r="H44" s="16"/>
      <c r="I44" s="16"/>
      <c r="J44" s="16"/>
      <c r="K44" s="16"/>
      <c r="L44" s="16"/>
      <c r="O44" s="42"/>
    </row>
    <row r="45" spans="2:15" ht="13.7" customHeight="1" x14ac:dyDescent="0.2">
      <c r="B45" s="10"/>
      <c r="C45" s="43"/>
      <c r="D45" s="44" t="str">
        <f>IF(Information!$F$2=Text!$A$1,Text!$A$99,Text!$B$99)</f>
        <v>Kugelschreiber</v>
      </c>
      <c r="E45" s="28"/>
      <c r="H45" s="16"/>
      <c r="I45" s="16"/>
      <c r="J45" s="16"/>
      <c r="K45" s="16"/>
      <c r="L45" s="16"/>
      <c r="O45" s="42"/>
    </row>
    <row r="46" spans="2:15" ht="13.7" customHeight="1" x14ac:dyDescent="0.2">
      <c r="B46" s="10"/>
      <c r="C46" s="45"/>
      <c r="D46" s="44" t="str">
        <f>IF(Information!$F$2=Text!$A$1,Text!$A$100,Text!$B$100)</f>
        <v>Gelschreiber</v>
      </c>
      <c r="E46" s="28"/>
      <c r="H46" s="16"/>
      <c r="I46" s="16"/>
      <c r="J46" s="16"/>
      <c r="K46" s="16"/>
      <c r="L46" s="16"/>
      <c r="O46" s="42"/>
    </row>
    <row r="47" spans="2:15" ht="13.7" customHeight="1" x14ac:dyDescent="0.2">
      <c r="B47" s="10"/>
      <c r="C47" s="45"/>
      <c r="D47" s="44" t="str">
        <f>IF(Information!$F$2=Text!$A$1,Text!$A$101,Text!$B$101)</f>
        <v>Tintenroller</v>
      </c>
      <c r="E47" s="28"/>
      <c r="H47" s="16"/>
      <c r="I47" s="16"/>
      <c r="J47" s="16"/>
      <c r="K47" s="16"/>
      <c r="L47" s="16"/>
      <c r="O47" s="42"/>
    </row>
    <row r="48" spans="2:15" ht="13.7" customHeight="1" x14ac:dyDescent="0.2">
      <c r="B48" s="10"/>
      <c r="C48" s="45"/>
      <c r="D48" s="44" t="str">
        <f>IF(Information!$F$2=Text!$A$1,Text!$A$102,Text!$B$102)</f>
        <v>Faserschreiber</v>
      </c>
      <c r="E48" s="28"/>
      <c r="H48" s="16"/>
      <c r="I48" s="16"/>
      <c r="J48" s="16"/>
      <c r="K48" s="16"/>
      <c r="L48" s="16"/>
      <c r="O48" s="42"/>
    </row>
    <row r="49" spans="2:16" ht="13.7" customHeight="1" x14ac:dyDescent="0.2">
      <c r="B49" s="10"/>
      <c r="C49" s="45"/>
      <c r="D49" s="44" t="str">
        <f>IF(Information!$F$2=Text!$A$1,Text!$A$103,Text!$B$103)</f>
        <v>Flüssigmarker wie Textmarker, Flip-Chart-Marker oder Permanentmarker</v>
      </c>
      <c r="E49" s="28"/>
      <c r="H49" s="16"/>
      <c r="I49" s="16"/>
      <c r="J49" s="16"/>
      <c r="K49" s="16"/>
      <c r="L49" s="16"/>
      <c r="O49" s="42"/>
    </row>
    <row r="50" spans="2:16" ht="13.7" customHeight="1" x14ac:dyDescent="0.2">
      <c r="B50" s="10"/>
      <c r="C50" s="45"/>
      <c r="D50" s="44" t="str">
        <f>IF(Information!$F$2=Text!$A$1,Text!$A$104,Text!$B$104)</f>
        <v>Füllfederhalter</v>
      </c>
      <c r="E50" s="28"/>
      <c r="H50" s="16"/>
      <c r="I50" s="16"/>
      <c r="J50" s="16"/>
      <c r="K50" s="16"/>
      <c r="L50" s="16"/>
      <c r="O50" s="42"/>
    </row>
    <row r="51" spans="2:16" ht="13.7" customHeight="1" x14ac:dyDescent="0.2">
      <c r="B51" s="10"/>
      <c r="C51" s="45"/>
      <c r="D51" s="44" t="str">
        <f>IF(Information!$F$2=Text!$A$1,Text!$A$105,Text!$B$105)</f>
        <v>Fineliner</v>
      </c>
      <c r="E51" s="28"/>
      <c r="H51" s="16"/>
      <c r="I51" s="16"/>
      <c r="J51" s="16"/>
      <c r="K51" s="16"/>
      <c r="L51" s="16"/>
      <c r="O51" s="42"/>
    </row>
    <row r="52" spans="2:16" ht="13.7" customHeight="1" x14ac:dyDescent="0.2">
      <c r="B52" s="10"/>
      <c r="C52" s="45"/>
      <c r="D52" s="44" t="str">
        <f>IF(Information!$F$2=Text!$A$1,Text!$A$106,Text!$B$106)</f>
        <v>Holzgefasste Blei- und Buntstifte</v>
      </c>
      <c r="E52" s="28"/>
      <c r="H52" s="16"/>
      <c r="I52" s="16"/>
      <c r="J52" s="16"/>
      <c r="K52" s="16"/>
      <c r="L52" s="16"/>
      <c r="O52" s="42"/>
    </row>
    <row r="53" spans="2:16" ht="13.7" customHeight="1" x14ac:dyDescent="0.2">
      <c r="B53" s="10"/>
      <c r="C53" s="45"/>
      <c r="D53" s="44" t="str">
        <f>IF(Information!$F$2=Text!$A$1,Text!$A$107,Text!$B$107)</f>
        <v>Malpinsel</v>
      </c>
      <c r="E53" s="28"/>
      <c r="H53" s="16"/>
      <c r="I53" s="16"/>
      <c r="J53" s="16"/>
      <c r="K53" s="16"/>
      <c r="L53" s="16"/>
      <c r="O53" s="42"/>
    </row>
    <row r="54" spans="2:16" ht="13.7" customHeight="1" x14ac:dyDescent="0.2">
      <c r="B54" s="10"/>
      <c r="C54" s="45"/>
      <c r="D54" s="44" t="str">
        <f>IF(Information!$F$2=Text!$A$1,Text!$A$108,Text!$B$108)</f>
        <v>Stempel</v>
      </c>
      <c r="E54" s="28"/>
      <c r="H54" s="16"/>
      <c r="I54" s="16"/>
      <c r="J54" s="16"/>
      <c r="K54" s="16"/>
      <c r="L54" s="16"/>
      <c r="O54" s="42"/>
    </row>
    <row r="55" spans="2:16" ht="15" customHeight="1" x14ac:dyDescent="0.2">
      <c r="B55" s="45"/>
      <c r="C55" s="45"/>
      <c r="D55" s="44"/>
      <c r="H55" s="16"/>
      <c r="I55" s="16"/>
      <c r="J55" s="16"/>
      <c r="K55" s="16"/>
      <c r="L55" s="16"/>
      <c r="M55" s="47"/>
      <c r="O55" s="46"/>
      <c r="P55" s="46"/>
    </row>
    <row r="56" spans="2:16" ht="13.7" customHeight="1" x14ac:dyDescent="0.2">
      <c r="B56" s="48"/>
      <c r="C56" s="45"/>
      <c r="D56" s="48"/>
      <c r="E56" s="16"/>
      <c r="H56" s="16"/>
      <c r="I56" s="16"/>
      <c r="J56" s="3"/>
      <c r="K56" s="16"/>
      <c r="L56" s="16"/>
      <c r="M56" s="16"/>
      <c r="N56" s="16"/>
      <c r="O56" s="16"/>
      <c r="P56" s="16"/>
    </row>
    <row r="57" spans="2:16" ht="13.7" customHeight="1" x14ac:dyDescent="0.2">
      <c r="B57" s="1"/>
      <c r="D57" s="15" t="str">
        <f>IF(Information!$F$2=Text!$A$1,Text!$A$109,Text!$B$109)</f>
        <v>Anmerkungen</v>
      </c>
      <c r="F57" s="15"/>
      <c r="G57" s="15"/>
      <c r="H57" s="16"/>
      <c r="I57" s="16"/>
      <c r="J57" s="3"/>
      <c r="K57" s="16"/>
      <c r="L57" s="16"/>
      <c r="M57" s="16"/>
      <c r="N57" s="16"/>
      <c r="O57" s="16"/>
      <c r="P57" s="16"/>
    </row>
    <row r="58" spans="2:16" ht="6.75" customHeight="1" x14ac:dyDescent="0.2">
      <c r="B58" s="2"/>
      <c r="D58" s="1"/>
      <c r="E58" s="16"/>
      <c r="H58" s="16"/>
      <c r="I58" s="16"/>
      <c r="J58" s="3"/>
      <c r="K58" s="16"/>
      <c r="L58" s="16"/>
      <c r="M58" s="16"/>
      <c r="N58" s="16"/>
      <c r="O58" s="16"/>
      <c r="P58" s="16"/>
    </row>
    <row r="59" spans="2:16" s="96" customFormat="1" ht="12.75" x14ac:dyDescent="0.2">
      <c r="B59" s="2"/>
      <c r="D59" s="130"/>
      <c r="E59" s="131"/>
      <c r="F59" s="131"/>
      <c r="G59" s="132"/>
      <c r="H59" s="98"/>
      <c r="I59" s="98"/>
      <c r="J59" s="98"/>
    </row>
    <row r="60" spans="2:16" s="96" customFormat="1" ht="12.75" x14ac:dyDescent="0.2">
      <c r="B60" s="2"/>
      <c r="D60" s="133"/>
      <c r="E60" s="134"/>
      <c r="F60" s="134"/>
      <c r="G60" s="135"/>
      <c r="H60" s="98"/>
      <c r="I60" s="98"/>
      <c r="J60" s="98"/>
    </row>
    <row r="61" spans="2:16" s="96" customFormat="1" ht="12.75" x14ac:dyDescent="0.2">
      <c r="B61" s="2"/>
      <c r="D61" s="133"/>
      <c r="E61" s="134"/>
      <c r="F61" s="134"/>
      <c r="G61" s="135"/>
      <c r="H61" s="98"/>
      <c r="I61" s="98"/>
      <c r="J61" s="98"/>
    </row>
    <row r="62" spans="2:16" s="96" customFormat="1" ht="12.75" x14ac:dyDescent="0.2">
      <c r="B62" s="2"/>
      <c r="D62" s="133"/>
      <c r="E62" s="134"/>
      <c r="F62" s="134"/>
      <c r="G62" s="135"/>
      <c r="H62" s="98"/>
      <c r="I62" s="98"/>
      <c r="J62" s="98"/>
    </row>
    <row r="63" spans="2:16" s="96" customFormat="1" ht="12.75" x14ac:dyDescent="0.2">
      <c r="B63" s="2"/>
      <c r="D63" s="133"/>
      <c r="E63" s="134"/>
      <c r="F63" s="134"/>
      <c r="G63" s="135"/>
      <c r="H63" s="98"/>
      <c r="I63" s="98"/>
      <c r="J63" s="98"/>
    </row>
    <row r="64" spans="2:16" s="96" customFormat="1" ht="12.75" x14ac:dyDescent="0.2">
      <c r="B64" s="2"/>
      <c r="D64" s="133"/>
      <c r="E64" s="134"/>
      <c r="F64" s="134"/>
      <c r="G64" s="135"/>
      <c r="H64" s="98"/>
      <c r="I64" s="98"/>
      <c r="J64" s="98"/>
    </row>
    <row r="65" spans="2:11" s="96" customFormat="1" ht="12.75" x14ac:dyDescent="0.2">
      <c r="B65" s="2"/>
      <c r="D65" s="133"/>
      <c r="E65" s="134"/>
      <c r="F65" s="134"/>
      <c r="G65" s="135"/>
      <c r="H65" s="98"/>
      <c r="I65" s="98"/>
      <c r="J65" s="98"/>
    </row>
    <row r="66" spans="2:11" s="96" customFormat="1" ht="12.75" x14ac:dyDescent="0.2">
      <c r="D66" s="133"/>
      <c r="E66" s="134"/>
      <c r="F66" s="134"/>
      <c r="G66" s="135"/>
      <c r="H66" s="98"/>
      <c r="I66" s="98"/>
      <c r="J66" s="98"/>
    </row>
    <row r="67" spans="2:11" s="96" customFormat="1" ht="12.75" x14ac:dyDescent="0.2">
      <c r="B67" s="97"/>
      <c r="D67" s="136"/>
      <c r="E67" s="137"/>
      <c r="F67" s="137"/>
      <c r="G67" s="138"/>
      <c r="H67" s="98"/>
      <c r="I67" s="98"/>
      <c r="J67" s="98"/>
      <c r="K67" s="99"/>
    </row>
    <row r="68" spans="2:11" s="96" customFormat="1" ht="12.75" x14ac:dyDescent="0.2">
      <c r="D68" s="98"/>
      <c r="E68" s="98"/>
      <c r="F68" s="98"/>
      <c r="G68" s="98"/>
      <c r="H68" s="98"/>
      <c r="I68" s="98"/>
      <c r="J68" s="98"/>
      <c r="K68" s="99"/>
    </row>
    <row r="69" spans="2:11" s="96" customFormat="1" ht="12.75" x14ac:dyDescent="0.2">
      <c r="B69" s="2"/>
      <c r="D69" s="98"/>
      <c r="E69" s="98"/>
      <c r="F69" s="98"/>
      <c r="G69" s="98"/>
      <c r="H69" s="98"/>
      <c r="I69" s="98"/>
      <c r="J69" s="98"/>
      <c r="K69" s="99"/>
    </row>
    <row r="70" spans="2:11" s="96" customFormat="1" ht="12.75" x14ac:dyDescent="0.2">
      <c r="B70" s="2"/>
      <c r="D70" s="98"/>
      <c r="E70" s="98"/>
      <c r="F70" s="98"/>
      <c r="G70" s="98"/>
      <c r="H70" s="98"/>
      <c r="I70" s="98"/>
      <c r="J70" s="98"/>
      <c r="K70" s="99"/>
    </row>
    <row r="71" spans="2:11" s="96" customFormat="1" ht="12.75" x14ac:dyDescent="0.2">
      <c r="B71" s="2"/>
      <c r="D71" s="98"/>
      <c r="E71" s="98"/>
      <c r="F71" s="98"/>
      <c r="G71" s="98"/>
      <c r="H71" s="98"/>
      <c r="I71" s="98"/>
      <c r="J71" s="98"/>
      <c r="K71" s="99"/>
    </row>
    <row r="72" spans="2:11" s="96" customFormat="1" ht="12.75" x14ac:dyDescent="0.2">
      <c r="D72" s="98"/>
      <c r="E72" s="98"/>
      <c r="F72" s="98"/>
      <c r="G72" s="98"/>
      <c r="H72" s="98"/>
      <c r="I72" s="98"/>
      <c r="J72" s="98"/>
      <c r="K72" s="99"/>
    </row>
    <row r="73" spans="2:11" s="96" customFormat="1" ht="12.75" x14ac:dyDescent="0.2">
      <c r="B73" s="2"/>
      <c r="D73" s="98"/>
      <c r="E73" s="98"/>
      <c r="F73" s="98"/>
      <c r="G73" s="98"/>
      <c r="H73" s="98"/>
      <c r="I73" s="98"/>
      <c r="J73" s="98"/>
      <c r="K73" s="99"/>
    </row>
    <row r="74" spans="2:11" s="96" customFormat="1" ht="12.75" x14ac:dyDescent="0.2">
      <c r="D74" s="98"/>
      <c r="E74" s="98"/>
      <c r="F74" s="98"/>
      <c r="G74" s="98"/>
      <c r="H74" s="98"/>
      <c r="I74" s="98"/>
      <c r="J74" s="98"/>
    </row>
    <row r="75" spans="2:11" s="96" customFormat="1" ht="12.75" x14ac:dyDescent="0.2">
      <c r="D75" s="98"/>
      <c r="E75" s="98"/>
      <c r="F75" s="98"/>
      <c r="G75" s="98"/>
      <c r="H75" s="98"/>
      <c r="I75" s="98"/>
      <c r="J75" s="98"/>
    </row>
    <row r="76" spans="2:11" s="96" customFormat="1" ht="12.75" x14ac:dyDescent="0.2">
      <c r="D76" s="98"/>
      <c r="E76" s="98"/>
      <c r="F76" s="98"/>
      <c r="G76" s="98"/>
      <c r="H76" s="98"/>
      <c r="I76" s="98"/>
      <c r="J76" s="98"/>
    </row>
    <row r="77" spans="2:11" s="96" customFormat="1" ht="12.75" x14ac:dyDescent="0.2">
      <c r="D77" s="98"/>
      <c r="E77" s="98"/>
      <c r="F77" s="98"/>
      <c r="G77" s="98"/>
      <c r="H77" s="98"/>
      <c r="I77" s="98"/>
      <c r="J77" s="98"/>
    </row>
    <row r="78" spans="2:11" s="96" customFormat="1" ht="12.75" x14ac:dyDescent="0.2">
      <c r="D78" s="98"/>
      <c r="E78" s="98"/>
      <c r="F78" s="98"/>
      <c r="G78" s="98"/>
      <c r="H78" s="98"/>
      <c r="I78" s="98"/>
      <c r="J78" s="98"/>
    </row>
    <row r="79" spans="2:11" s="96" customFormat="1" ht="12.75" x14ac:dyDescent="0.2">
      <c r="B79" s="15"/>
      <c r="D79" s="98"/>
      <c r="E79" s="98"/>
      <c r="F79" s="98"/>
      <c r="G79" s="98"/>
      <c r="H79" s="98"/>
      <c r="I79" s="98"/>
      <c r="J79" s="98"/>
    </row>
  </sheetData>
  <sheetProtection algorithmName="SHA-512" hashValue="kyUAS82HZRaMHLXs0L5j8kTQAWda1HldeFVUagf2yq04da5fjZRRQAlrBZZ4ZCKB/ECdoODCAFT4eXwbDdITtA==" saltValue="N+9MrP7r9f6ssVSdc0ekqg==" spinCount="100000" sheet="1" objects="1" scenarios="1" selectLockedCells="1"/>
  <mergeCells count="1">
    <mergeCell ref="D59:G67"/>
  </mergeCells>
  <phoneticPr fontId="1" type="noConversion"/>
  <dataValidations count="2">
    <dataValidation type="list" allowBlank="1" showInputMessage="1" showErrorMessage="1" sqref="F2" xr:uid="{54C59971-16B3-4462-B7AB-7A2B59F2072E}">
      <formula1>"Deutsch,English"</formula1>
    </dataValidation>
    <dataValidation type="list" allowBlank="1" showInputMessage="1" showErrorMessage="1" sqref="B45:B54" xr:uid="{7EB0C4FA-5C2A-41B9-B07D-E6E0F6BAAAAF}">
      <formula1>X</formula1>
    </dataValidation>
  </dataValidations>
  <pageMargins left="0.78740157480314965" right="0.78740157480314965" top="0.98425196850393704" bottom="0.98425196850393704" header="0.51181102362204722" footer="0.51181102362204722"/>
  <pageSetup paperSize="9" scale="35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5</xdr:col>
                <xdr:colOff>0</xdr:colOff>
                <xdr:row>20</xdr:row>
                <xdr:rowOff>0</xdr:rowOff>
              </from>
              <to>
                <xdr:col>5</xdr:col>
                <xdr:colOff>0</xdr:colOff>
                <xdr:row>20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5</xdr:col>
                <xdr:colOff>0</xdr:colOff>
                <xdr:row>20</xdr:row>
                <xdr:rowOff>0</xdr:rowOff>
              </from>
              <to>
                <xdr:col>5</xdr:col>
                <xdr:colOff>0</xdr:colOff>
                <xdr:row>20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5</xdr:col>
                <xdr:colOff>0</xdr:colOff>
                <xdr:row>13</xdr:row>
                <xdr:rowOff>0</xdr:rowOff>
              </from>
              <to>
                <xdr:col>5</xdr:col>
                <xdr:colOff>0</xdr:colOff>
                <xdr:row>13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10</xdr:col>
                <xdr:colOff>38100</xdr:colOff>
                <xdr:row>39</xdr:row>
                <xdr:rowOff>0</xdr:rowOff>
              </from>
              <to>
                <xdr:col>10</xdr:col>
                <xdr:colOff>180975</xdr:colOff>
                <xdr:row>39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144E8-EAA9-4DB0-8073-269773146469}">
  <dimension ref="B2:L26"/>
  <sheetViews>
    <sheetView zoomScaleNormal="100" workbookViewId="0">
      <selection activeCell="G6" sqref="G6"/>
    </sheetView>
  </sheetViews>
  <sheetFormatPr baseColWidth="10" defaultRowHeight="12.75" x14ac:dyDescent="0.2"/>
  <cols>
    <col min="1" max="1" width="2.7109375" customWidth="1"/>
    <col min="2" max="2" width="31.140625" customWidth="1"/>
    <col min="3" max="3" width="27.7109375" customWidth="1"/>
    <col min="4" max="4" width="22.7109375" customWidth="1"/>
    <col min="5" max="5" width="25.42578125" customWidth="1"/>
    <col min="6" max="6" width="26.7109375" customWidth="1"/>
    <col min="7" max="7" width="17.85546875" customWidth="1"/>
  </cols>
  <sheetData>
    <row r="2" spans="2:12" s="66" customFormat="1" ht="30.75" customHeight="1" x14ac:dyDescent="0.2">
      <c r="B2" s="139" t="str">
        <f>IF(Information!$F$2=Text!$A$1,Text!$A$133,Text!$B$133)</f>
        <v>Rezepturangaben</v>
      </c>
      <c r="C2" s="139"/>
      <c r="D2" s="139"/>
      <c r="E2" s="139"/>
      <c r="F2" s="139"/>
      <c r="G2" s="139"/>
      <c r="H2" s="108"/>
      <c r="I2" s="108"/>
      <c r="J2" s="108"/>
      <c r="K2" s="108"/>
      <c r="L2" s="108"/>
    </row>
    <row r="4" spans="2:12" ht="13.5" thickBot="1" x14ac:dyDescent="0.25"/>
    <row r="5" spans="2:12" ht="26.25" thickBot="1" x14ac:dyDescent="0.25">
      <c r="B5" s="114" t="str">
        <f>IF(Information!$F$2=Text!$A$1,Text!$A$134,Text!$B$134)</f>
        <v>Hersteller/Lieferant</v>
      </c>
      <c r="C5" s="115" t="str">
        <f>IF(Information!$F$2=Text!$A$1,Text!$A$135,Text!$B$135)</f>
        <v>Handelsname</v>
      </c>
      <c r="D5" s="115" t="str">
        <f>IF(Information!$F$2=Text!$A$1,Text!$A$136,Text!$B$136)</f>
        <v>CAS-Nummer</v>
      </c>
      <c r="E5" s="116" t="str">
        <f>IF(Information!$F$2=Text!$A$1,Text!$A$137,Text!$B$137)</f>
        <v>EC-Nummer</v>
      </c>
      <c r="F5" s="115" t="str">
        <f>IF(Information!$F$2=Text!$A$1,Text!$A$138,Text!$B$138)</f>
        <v>Funktion</v>
      </c>
      <c r="G5" s="116" t="str">
        <f>IF(Information!$F$2=Text!$A$1,Text!$A$139,Text!$B$139)</f>
        <v>Einsatzmenge
[Gew.-%]</v>
      </c>
    </row>
    <row r="6" spans="2:12" x14ac:dyDescent="0.2">
      <c r="B6" s="117"/>
      <c r="C6" s="118"/>
      <c r="D6" s="119"/>
      <c r="E6" s="120"/>
      <c r="F6" s="72"/>
      <c r="G6" s="72"/>
    </row>
    <row r="7" spans="2:12" x14ac:dyDescent="0.2">
      <c r="B7" s="121"/>
      <c r="C7" s="122"/>
      <c r="D7" s="123"/>
      <c r="E7" s="124"/>
      <c r="F7" s="75"/>
      <c r="G7" s="75"/>
    </row>
    <row r="8" spans="2:12" x14ac:dyDescent="0.2">
      <c r="B8" s="121"/>
      <c r="C8" s="122"/>
      <c r="D8" s="123"/>
      <c r="E8" s="124"/>
      <c r="F8" s="75"/>
      <c r="G8" s="75"/>
    </row>
    <row r="9" spans="2:12" x14ac:dyDescent="0.2">
      <c r="B9" s="121"/>
      <c r="C9" s="122"/>
      <c r="D9" s="123"/>
      <c r="E9" s="124"/>
      <c r="F9" s="75"/>
      <c r="G9" s="75"/>
    </row>
    <row r="10" spans="2:12" x14ac:dyDescent="0.2">
      <c r="B10" s="121"/>
      <c r="C10" s="122"/>
      <c r="D10" s="123"/>
      <c r="E10" s="124"/>
      <c r="F10" s="75"/>
      <c r="G10" s="75"/>
    </row>
    <row r="11" spans="2:12" x14ac:dyDescent="0.2">
      <c r="B11" s="121"/>
      <c r="C11" s="122"/>
      <c r="D11" s="123"/>
      <c r="E11" s="124"/>
      <c r="F11" s="75"/>
      <c r="G11" s="75"/>
    </row>
    <row r="12" spans="2:12" x14ac:dyDescent="0.2">
      <c r="B12" s="121"/>
      <c r="C12" s="122"/>
      <c r="D12" s="123"/>
      <c r="E12" s="124"/>
      <c r="F12" s="75"/>
      <c r="G12" s="75"/>
    </row>
    <row r="13" spans="2:12" x14ac:dyDescent="0.2">
      <c r="B13" s="121"/>
      <c r="C13" s="122"/>
      <c r="D13" s="123"/>
      <c r="E13" s="124"/>
      <c r="F13" s="75"/>
      <c r="G13" s="75"/>
    </row>
    <row r="14" spans="2:12" x14ac:dyDescent="0.2">
      <c r="B14" s="121"/>
      <c r="C14" s="122"/>
      <c r="D14" s="123"/>
      <c r="E14" s="124"/>
      <c r="F14" s="75"/>
      <c r="G14" s="75"/>
    </row>
    <row r="15" spans="2:12" x14ac:dyDescent="0.2">
      <c r="B15" s="121"/>
      <c r="C15" s="122"/>
      <c r="D15" s="123"/>
      <c r="E15" s="124"/>
      <c r="F15" s="75"/>
      <c r="G15" s="75"/>
    </row>
    <row r="16" spans="2:12" x14ac:dyDescent="0.2">
      <c r="B16" s="121"/>
      <c r="C16" s="122"/>
      <c r="D16" s="123"/>
      <c r="E16" s="124"/>
      <c r="F16" s="75"/>
      <c r="G16" s="75"/>
    </row>
    <row r="17" spans="2:7" x14ac:dyDescent="0.2">
      <c r="B17" s="121"/>
      <c r="C17" s="122"/>
      <c r="D17" s="123"/>
      <c r="E17" s="124"/>
      <c r="F17" s="75"/>
      <c r="G17" s="75"/>
    </row>
    <row r="18" spans="2:7" x14ac:dyDescent="0.2">
      <c r="B18" s="121"/>
      <c r="C18" s="122"/>
      <c r="D18" s="123"/>
      <c r="E18" s="124"/>
      <c r="F18" s="75"/>
      <c r="G18" s="75"/>
    </row>
    <row r="19" spans="2:7" x14ac:dyDescent="0.2">
      <c r="B19" s="121"/>
      <c r="C19" s="122"/>
      <c r="D19" s="123"/>
      <c r="E19" s="124"/>
      <c r="F19" s="75"/>
      <c r="G19" s="75"/>
    </row>
    <row r="20" spans="2:7" x14ac:dyDescent="0.2">
      <c r="B20" s="121"/>
      <c r="C20" s="122"/>
      <c r="D20" s="123"/>
      <c r="E20" s="124"/>
      <c r="F20" s="75"/>
      <c r="G20" s="75"/>
    </row>
    <row r="21" spans="2:7" x14ac:dyDescent="0.2">
      <c r="B21" s="121"/>
      <c r="C21" s="122"/>
      <c r="D21" s="123"/>
      <c r="E21" s="124"/>
      <c r="F21" s="75"/>
      <c r="G21" s="75"/>
    </row>
    <row r="22" spans="2:7" x14ac:dyDescent="0.2">
      <c r="B22" s="121"/>
      <c r="C22" s="122"/>
      <c r="D22" s="123"/>
      <c r="E22" s="124"/>
      <c r="F22" s="75"/>
      <c r="G22" s="75"/>
    </row>
    <row r="23" spans="2:7" x14ac:dyDescent="0.2">
      <c r="B23" s="121"/>
      <c r="C23" s="122"/>
      <c r="D23" s="123"/>
      <c r="E23" s="124"/>
      <c r="F23" s="75"/>
      <c r="G23" s="75"/>
    </row>
    <row r="24" spans="2:7" x14ac:dyDescent="0.2">
      <c r="B24" s="121"/>
      <c r="C24" s="122"/>
      <c r="D24" s="123"/>
      <c r="E24" s="124"/>
      <c r="F24" s="75"/>
      <c r="G24" s="75"/>
    </row>
    <row r="25" spans="2:7" ht="13.5" thickBot="1" x14ac:dyDescent="0.25">
      <c r="B25" s="125"/>
      <c r="C25" s="126"/>
      <c r="D25" s="127"/>
      <c r="E25" s="128"/>
      <c r="F25" s="78"/>
      <c r="G25" s="78"/>
    </row>
    <row r="26" spans="2:7" ht="13.5" thickBot="1" x14ac:dyDescent="0.25">
      <c r="B26" s="17"/>
      <c r="C26" s="17"/>
      <c r="D26" s="17"/>
      <c r="E26" s="17"/>
      <c r="F26" s="17"/>
      <c r="G26" s="129">
        <f>SUM(G6:G25)</f>
        <v>0</v>
      </c>
    </row>
  </sheetData>
  <sheetProtection algorithmName="SHA-512" hashValue="vM4FavpyXdlQgUXWZVpgmhYeRbNH8meF2QE7FsxDMENFnPuoffSv1iA5G4PpWYQIO6HDdAcZTkdu21HPniMoYw==" saltValue="vUzWSJSMDkuZZb7kEzvOsQ==" spinCount="100000" sheet="1" objects="1" scenarios="1" selectLockedCells="1"/>
  <mergeCells count="1">
    <mergeCell ref="B2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42031-140C-4F53-9854-C983393BC692}">
  <dimension ref="B2:I54"/>
  <sheetViews>
    <sheetView showGridLines="0" topLeftCell="A27" zoomScaleNormal="100" workbookViewId="0">
      <selection activeCell="B25" sqref="B25"/>
    </sheetView>
  </sheetViews>
  <sheetFormatPr baseColWidth="10" defaultColWidth="11.42578125" defaultRowHeight="12.75" x14ac:dyDescent="0.2"/>
  <cols>
    <col min="1" max="1" width="3.5703125" style="61" customWidth="1"/>
    <col min="2" max="3" width="2.5703125" style="61" customWidth="1"/>
    <col min="4" max="4" width="44.28515625" style="61" customWidth="1"/>
    <col min="5" max="5" width="26.42578125" style="61" customWidth="1"/>
    <col min="6" max="6" width="30" style="61" customWidth="1"/>
    <col min="7" max="7" width="12.85546875" style="61" customWidth="1"/>
    <col min="8" max="8" width="23.7109375" style="61" customWidth="1"/>
    <col min="9" max="9" width="24" style="61" customWidth="1"/>
    <col min="10" max="10" width="41.42578125" style="61" bestFit="1" customWidth="1"/>
    <col min="11" max="12" width="26.140625" style="61" customWidth="1"/>
    <col min="13" max="13" width="25.140625" style="61" bestFit="1" customWidth="1"/>
    <col min="14" max="16384" width="11.42578125" style="61"/>
  </cols>
  <sheetData>
    <row r="2" spans="2:8" s="66" customFormat="1" ht="53.25" customHeight="1" x14ac:dyDescent="0.2">
      <c r="B2" s="139" t="str">
        <f>IF(Information!$F$2=Text!$A$1,Text!$A$19,Text!$B$19)</f>
        <v>3.4.1 Allgemeine stoffliche Anforderungen</v>
      </c>
      <c r="C2" s="139"/>
      <c r="D2" s="139"/>
      <c r="E2" s="139"/>
      <c r="F2" s="139"/>
      <c r="G2" s="139"/>
      <c r="H2" s="139"/>
    </row>
    <row r="4" spans="2:8" x14ac:dyDescent="0.2">
      <c r="C4" s="62" t="str">
        <f>IF(Information!$F$2=Text!$A$1,Text!$A$20,Text!$B$20)</f>
        <v>Hiermit bestätigen wir, dass Stoffe mit den folgenden Gerfährlichkeitsmerkmalen NICHT in den Schreib- und Stempelmedien enthalten sind:</v>
      </c>
    </row>
    <row r="6" spans="2:8" ht="13.5" customHeight="1" x14ac:dyDescent="0.2">
      <c r="B6" s="63"/>
      <c r="D6" s="64" t="str">
        <f>IF(Information!$F$2=Text!$A$1,Text!$A$21,Text!$B$21)</f>
        <v>a) Stoffe, die unter der Chemikalienverordnung REACH (EG) Nr. 1907/2006 als besonders besorgniserregend identifiziert und in die gemäß REACH Artikel 59 Absatz 10 erstellte Liste (sogenannte "Kandidatenliste") aufgenommen wurden,</v>
      </c>
      <c r="E6" s="64"/>
    </row>
    <row r="7" spans="2:8" ht="12.75" customHeight="1" x14ac:dyDescent="0.2">
      <c r="D7" s="64"/>
      <c r="E7" s="64"/>
    </row>
    <row r="8" spans="2:8" ht="13.5" customHeight="1" x14ac:dyDescent="0.2">
      <c r="B8" s="63"/>
      <c r="D8" s="64" t="str">
        <f>IF(Information!$F$2=Text!$A$1,Text!$A$22,Text!$B$22)</f>
        <v xml:space="preserve">b) Stoffe, die gemäß der Verordnung (EG) Nr. 1272/2008 (CLP-Verordnung) in die folgenden Gefahrenkategorien eingestuft sind oder die Kriterien für eine solche Einstufung erfüllen: </v>
      </c>
      <c r="E8" s="64"/>
    </row>
    <row r="9" spans="2:8" x14ac:dyDescent="0.2">
      <c r="D9" s="61" t="str">
        <f>IF(Information!$F$2=Text!$A$1,Text!$A$23,Text!$B$23)</f>
        <v xml:space="preserve">• akut toxisch (giftig) der Kategorie Acute Tox. 1 oder Acute Tox. 2 </v>
      </c>
    </row>
    <row r="10" spans="2:8" x14ac:dyDescent="0.2">
      <c r="D10" s="61" t="str">
        <f>IF(Information!$F$2=Text!$A$1,Text!$A$24,Text!$B$24)</f>
        <v xml:space="preserve">• atemwegssensibilisierend der Kategorie Resp. Sens. 1, 1A oder 1B oder hautsensibilisierend der Kategorien Skin Sens. 1, 1A oder 1B </v>
      </c>
    </row>
    <row r="11" spans="2:8" x14ac:dyDescent="0.2">
      <c r="D11" s="61" t="str">
        <f>IF(Information!$F$2=Text!$A$1,Text!$A$25,Text!$B$25)</f>
        <v xml:space="preserve">• toxisch für spezifische Zielorgane der Kategorie STOT SE 1, STOT SE 2 oder STOT RE 1, STOT RE 2 </v>
      </c>
    </row>
    <row r="12" spans="2:8" x14ac:dyDescent="0.2">
      <c r="D12" s="61" t="str">
        <f>IF(Information!$F$2=Text!$A$1,Text!$A$26,Text!$B$26)</f>
        <v xml:space="preserve">• karzinogen (krebserzeugend) der Kategorie Carc. 1A, Carc. 1B oder Carc. 2 </v>
      </c>
    </row>
    <row r="13" spans="2:8" x14ac:dyDescent="0.2">
      <c r="D13" s="61" t="str">
        <f>IF(Information!$F$2=Text!$A$1,Text!$A$27,Text!$B$27)</f>
        <v xml:space="preserve">• keimzellmutagen (erbgutverändernd) der Kategorie Muta. 1A, Muta. 1B oder Muta 2 </v>
      </c>
    </row>
    <row r="14" spans="2:8" x14ac:dyDescent="0.2">
      <c r="D14" s="61" t="str">
        <f>IF(Information!$F$2=Text!$A$1,Text!$A$28,Text!$B$28)</f>
        <v xml:space="preserve">• reproduktionstoxisch (fortpflanzungsgefährdend) der Kategorie Repr. 1A, Repr. 1B oder Repr. 2, Lact. </v>
      </c>
    </row>
    <row r="15" spans="2:8" x14ac:dyDescent="0.2">
      <c r="D15" s="61" t="str">
        <f>IF(Information!$F$2=Text!$A$1,Text!$A$29,Text!$B$29)</f>
        <v xml:space="preserve">• endokrine Disruptoren mit Wirkung auf die menschliche Gesundheit der Kategorie ED HH 1 oder ED HH 226 </v>
      </c>
    </row>
    <row r="16" spans="2:8" x14ac:dyDescent="0.2">
      <c r="D16" s="61" t="str">
        <f>IF(Information!$F$2=Text!$A$1,Text!$A$30,Text!$B$30)</f>
        <v xml:space="preserve">• endokrine Disruptoren mit Wirkung in der Umwelt der Kategorie ED ENV 1 oder ED ENV 2 </v>
      </c>
    </row>
    <row r="17" spans="2:9" x14ac:dyDescent="0.2">
      <c r="D17" s="61" t="str">
        <f>IF(Information!$F$2=Text!$A$1,Text!$A$31,Text!$B$31)</f>
        <v>• persistente, bioakkumulierbare und toxische (PBT) oder sehr persistente, sehr bioakkumu_x0002_lierbare (vPvB) Eigenschaften</v>
      </c>
    </row>
    <row r="18" spans="2:9" x14ac:dyDescent="0.2">
      <c r="D18" s="61" t="str">
        <f>IF(Information!$F$2=Text!$A$1,Text!$A$32,Text!$B$32)</f>
        <v>• persistente, mobile und toxische (PMT) oder sehr persistente, sehr mobile (vPvM) Eigenschaften</v>
      </c>
    </row>
    <row r="19" spans="2:9" x14ac:dyDescent="0.2">
      <c r="D19" s="61" t="str">
        <f>IF(Information!$F$2=Text!$A$1,Text!$A$33,Text!$B$33)</f>
        <v>• wassergefährdende Stoffe der Kategorie Aquatic Acute 1, Aquatic Chronic 1 oder Aquatic Chronic 2</v>
      </c>
    </row>
    <row r="20" spans="2:9" x14ac:dyDescent="0.2">
      <c r="D20" s="61" t="str">
        <f>IF(Information!$F$2=Text!$A$1,Text!$A$34,Text!$B$34)</f>
        <v>• die Ozonschicht schädigende Stoffe der Kategorie Ozone 1.</v>
      </c>
    </row>
    <row r="23" spans="2:9" x14ac:dyDescent="0.2">
      <c r="C23" s="95" t="str">
        <f>IF(Information!$F$2=Text!$A$1,Text!$A$36,Text!$B$36)</f>
        <v>Ausnahmen</v>
      </c>
    </row>
    <row r="24" spans="2:9" ht="8.25" customHeight="1" x14ac:dyDescent="0.2"/>
    <row r="25" spans="2:9" ht="13.5" customHeight="1" x14ac:dyDescent="0.2">
      <c r="B25" s="63"/>
      <c r="D25" s="64" t="str">
        <f>IF(Information!$F$2=Text!$A$1,Text!$A$37,Text!$B$37)</f>
        <v xml:space="preserve">Da es für die unten aufgeführten Stoffe derzeit keine Alternativen gibt, machen wir Gebrauch von der Ausnahme für den Einsatz von gefährlichen Stoffen mit bestimmten Funktionen. </v>
      </c>
    </row>
    <row r="26" spans="2:9" ht="8.25" customHeight="1" thickBot="1" x14ac:dyDescent="0.25"/>
    <row r="27" spans="2:9" ht="26.25" thickBot="1" x14ac:dyDescent="0.25">
      <c r="D27" s="68" t="str">
        <f>IF(Information!$F$2=Text!$A$1,Text!$A$38,Text!$B$38)</f>
        <v>Name des Inhaltsstoffes in Schreib-/ Stempelmedium laut SDS</v>
      </c>
      <c r="E27" s="69" t="str">
        <f>IF(Information!$F$2=Text!$A$1,Text!$A$39,Text!$B$39)</f>
        <v>CAS-Nummer</v>
      </c>
      <c r="F27" s="69" t="str">
        <f>IF(Information!$F$2=Text!$A$1,Text!$A$40,Text!$B$40)</f>
        <v>EC-Nummer</v>
      </c>
      <c r="G27" s="69" t="str">
        <f>IF(Information!$F$2=Text!$A$1,Text!$A$41,Text!$B$41)</f>
        <v>H-Satz</v>
      </c>
      <c r="H27" s="69" t="str">
        <f>IF(Information!$F$2=Text!$A$1,Text!$A$42,Text!$B$42)</f>
        <v>Funktion des Stoffes</v>
      </c>
      <c r="I27" s="70" t="str">
        <f>IF(Information!$F$2=Text!$A$1,Text!$A$43,Text!$B$43)</f>
        <v>Tintentyp</v>
      </c>
    </row>
    <row r="28" spans="2:9" x14ac:dyDescent="0.2">
      <c r="D28" s="71"/>
      <c r="E28" s="72"/>
      <c r="F28" s="72"/>
      <c r="G28" s="72"/>
      <c r="H28" s="72"/>
      <c r="I28" s="73"/>
    </row>
    <row r="29" spans="2:9" x14ac:dyDescent="0.2">
      <c r="D29" s="74"/>
      <c r="E29" s="75"/>
      <c r="F29" s="75"/>
      <c r="G29" s="75"/>
      <c r="H29" s="75"/>
      <c r="I29" s="76"/>
    </row>
    <row r="30" spans="2:9" x14ac:dyDescent="0.2">
      <c r="D30" s="74"/>
      <c r="E30" s="75"/>
      <c r="F30" s="75"/>
      <c r="G30" s="75"/>
      <c r="H30" s="75"/>
      <c r="I30" s="76"/>
    </row>
    <row r="31" spans="2:9" x14ac:dyDescent="0.2">
      <c r="D31" s="74"/>
      <c r="E31" s="75"/>
      <c r="F31" s="75"/>
      <c r="G31" s="75"/>
      <c r="H31" s="75"/>
      <c r="I31" s="76"/>
    </row>
    <row r="32" spans="2:9" x14ac:dyDescent="0.2">
      <c r="D32" s="74"/>
      <c r="E32" s="75"/>
      <c r="F32" s="75"/>
      <c r="G32" s="75"/>
      <c r="H32" s="75"/>
      <c r="I32" s="76"/>
    </row>
    <row r="33" spans="4:9" x14ac:dyDescent="0.2">
      <c r="D33" s="74"/>
      <c r="E33" s="75"/>
      <c r="F33" s="75"/>
      <c r="G33" s="75"/>
      <c r="H33" s="75"/>
      <c r="I33" s="76"/>
    </row>
    <row r="34" spans="4:9" ht="13.5" thickBot="1" x14ac:dyDescent="0.25">
      <c r="D34" s="77"/>
      <c r="E34" s="78"/>
      <c r="F34" s="78"/>
      <c r="G34" s="78"/>
      <c r="H34" s="78"/>
      <c r="I34" s="79"/>
    </row>
    <row r="37" spans="4:9" ht="14.25" x14ac:dyDescent="0.2">
      <c r="D37" s="84" t="s">
        <v>71</v>
      </c>
      <c r="E37" s="81"/>
      <c r="F37" s="81"/>
      <c r="G37" s="81"/>
      <c r="H37" s="81"/>
      <c r="I37" s="81"/>
    </row>
    <row r="38" spans="4:9" ht="5.25" customHeight="1" x14ac:dyDescent="0.2">
      <c r="D38" s="81"/>
      <c r="E38" s="81"/>
      <c r="F38" s="81"/>
      <c r="G38" s="81"/>
      <c r="H38" s="81"/>
      <c r="I38" s="81"/>
    </row>
    <row r="39" spans="4:9" x14ac:dyDescent="0.2">
      <c r="D39" s="145" t="str">
        <f>IF(Information!$F$2=Text!$A$1,Text!$A$44,Text!$B$44)</f>
        <v>Funktion des Stoffes</v>
      </c>
      <c r="E39" s="141" t="str">
        <f>IF(Information!$F$2=Text!$A$1,Text!$A$50,Text!$B$50)</f>
        <v>Gefahrenkategorien</v>
      </c>
      <c r="F39" s="141" t="str">
        <f>IF(Information!$F$2=Text!$A$1,Text!$A$51,Text!$B$51)</f>
        <v>Gefahrenhinweis
(H-Satz)</v>
      </c>
      <c r="G39" s="141" t="str">
        <f>IF(Information!$F$2=Text!$A$1,Text!$A$52,Text!$B$52)</f>
        <v>Maximal zulässige Konzentration
[%]</v>
      </c>
      <c r="H39" s="141"/>
      <c r="I39" s="141"/>
    </row>
    <row r="40" spans="4:9" x14ac:dyDescent="0.2">
      <c r="D40" s="146"/>
      <c r="E40" s="141"/>
      <c r="F40" s="141"/>
      <c r="G40" s="141"/>
      <c r="H40" s="141"/>
      <c r="I40" s="141"/>
    </row>
    <row r="41" spans="4:9" ht="21" x14ac:dyDescent="0.2">
      <c r="D41" s="146"/>
      <c r="E41" s="141"/>
      <c r="F41" s="141"/>
      <c r="G41" s="91" t="str">
        <f>IF(Information!$F$2=Text!$A$1,Text!$A$53,Text!$B$53)</f>
        <v>Kugelschreiber</v>
      </c>
      <c r="H41" s="91" t="str">
        <f>IF(Information!$F$2=Text!$A$1,Text!$A$55,Text!$B$55)</f>
        <v>Tintenroller</v>
      </c>
      <c r="I41" s="91" t="str">
        <f>IF(Information!$F$2=Text!$A$1,Text!$A$57,Text!$B$57)</f>
        <v>Marker</v>
      </c>
    </row>
    <row r="42" spans="4:9" x14ac:dyDescent="0.2">
      <c r="D42" s="146"/>
      <c r="E42" s="142"/>
      <c r="F42" s="141"/>
      <c r="G42" s="92" t="str">
        <f>IF(Information!$F$2=Text!$A$1,Text!$A$54,Text!$B$54)</f>
        <v>Pasten</v>
      </c>
      <c r="H42" s="92" t="str">
        <f>IF(Information!$F$2=Text!$A$1,Text!$A$56,Text!$B$56)</f>
        <v>Tinten</v>
      </c>
      <c r="I42" s="91" t="str">
        <f>IF(Information!$F$2=Text!$A$1,Text!$A$58,Text!$B$58)</f>
        <v>Tinten</v>
      </c>
    </row>
    <row r="43" spans="4:9" x14ac:dyDescent="0.2">
      <c r="D43" s="140" t="str">
        <f>IF(Information!$F$2=Text!$A$1,Text!$A$45,Text!$B$45)</f>
        <v>Farbmittel</v>
      </c>
      <c r="E43" s="93" t="str">
        <f>IF(Information!$F$2=Text!$A$1,Text!$A$59,Text!$B$59)</f>
        <v>Skin Sens. 1B</v>
      </c>
      <c r="F43" s="85" t="str">
        <f>IF(Information!$F$2=Text!$A$1,Text!$A$67,Text!$B$67)</f>
        <v>H317</v>
      </c>
      <c r="G43" s="93" t="str">
        <f>IF(Information!$F$2=Text!$A$1,Text!$A$75,Text!$B$75)</f>
        <v>&lt;10</v>
      </c>
      <c r="H43" s="93" t="str">
        <f>IF(Information!$F$2=Text!$A$1,Text!$A$83,Text!$B$83)</f>
        <v>-</v>
      </c>
      <c r="I43" s="86" t="str">
        <f>IF(Information!$F$2=Text!$A$1,Text!$A$91,Text!$B$91)</f>
        <v>&lt;1,0</v>
      </c>
    </row>
    <row r="44" spans="4:9" x14ac:dyDescent="0.2">
      <c r="D44" s="140"/>
      <c r="E44" s="94" t="str">
        <f>IF(Information!$F$2=Text!$A$1,Text!$A$60,Text!$B$60)</f>
        <v>Aquatic Chronic 2</v>
      </c>
      <c r="F44" s="93" t="str">
        <f>IF(Information!$F$2=Text!$A$1,Text!$A$68,Text!$B$68)</f>
        <v>H411</v>
      </c>
      <c r="G44" s="94" t="str">
        <f>IF(Information!$F$2=Text!$A$1,Text!$A$76,Text!$B$76)</f>
        <v>&lt;10</v>
      </c>
      <c r="H44" s="94" t="str">
        <f>IF(Information!$F$2=Text!$A$1,Text!$A$84,Text!$B$84)</f>
        <v>-</v>
      </c>
      <c r="I44" s="87" t="str">
        <f>IF(Information!$F$2=Text!$A$1,Text!$A$92,Text!$B$92)</f>
        <v>-</v>
      </c>
    </row>
    <row r="45" spans="4:9" x14ac:dyDescent="0.2">
      <c r="D45" s="147"/>
      <c r="E45" s="94" t="str">
        <f>IF(Information!$F$2=Text!$A$1,Text!$A$61,Text!$B$61)</f>
        <v>Aquatic Acute 1</v>
      </c>
      <c r="F45" s="94" t="str">
        <f>IF(Information!$F$2=Text!$A$1,Text!$A$69,Text!$B$69)</f>
        <v>H400</v>
      </c>
      <c r="G45" s="94" t="str">
        <f>IF(Information!$F$2=Text!$A$1,Text!$A$77,Text!$B$77)</f>
        <v>-</v>
      </c>
      <c r="H45" s="94" t="str">
        <f>IF(Information!$F$2=Text!$A$1,Text!$A$85,Text!$B$85)</f>
        <v>-</v>
      </c>
      <c r="I45" s="88" t="str">
        <f>IF(Information!$F$2=Text!$A$1,Text!$A$93,Text!$B$93)</f>
        <v>&lt;1,0 a)</v>
      </c>
    </row>
    <row r="46" spans="4:9" x14ac:dyDescent="0.2">
      <c r="D46" s="82" t="str">
        <f>IF(Information!$F$2=Text!$A$1,Text!$A$46,Text!$B$46)</f>
        <v>Lösungsmittel</v>
      </c>
      <c r="E46" s="82" t="str">
        <f>IF(Information!$F$2=Text!$A$1,Text!$A$62,Text!$B$62)</f>
        <v>Skin Sens. 1B</v>
      </c>
      <c r="F46" s="82" t="str">
        <f>IF(Information!$F$2=Text!$A$1,Text!$A$70,Text!$B$70)</f>
        <v>H317</v>
      </c>
      <c r="G46" s="82" t="str">
        <f>IF(Information!$F$2=Text!$A$1,Text!$A$78,Text!$B$78)</f>
        <v>&lt;10</v>
      </c>
      <c r="H46" s="82" t="str">
        <f>IF(Information!$F$2=Text!$A$1,Text!$A$86,Text!$B$86)</f>
        <v>-</v>
      </c>
      <c r="I46" s="89" t="str">
        <f>IF(Information!$F$2=Text!$A$1,Text!$A$94,Text!$B$94)</f>
        <v>-</v>
      </c>
    </row>
    <row r="47" spans="4:9" x14ac:dyDescent="0.2">
      <c r="D47" s="143" t="str">
        <f>IF(Information!$F$2=Text!$A$1,Text!$A$47,Text!$B$47)</f>
        <v>Lösungsmittel und Korrosionsschutz</v>
      </c>
      <c r="E47" s="147" t="str">
        <f>IF(Information!$F$2=Text!$A$1,Text!$A$63,Text!$B$63)</f>
        <v>Aquatic Acute 1</v>
      </c>
      <c r="F47" s="147" t="str">
        <f>IF(Information!$F$2=Text!$A$1,Text!$A$71,Text!$B$71)</f>
        <v>H400</v>
      </c>
      <c r="G47" s="147" t="str">
        <f>IF(Information!$F$2=Text!$A$1,Text!$A$79,Text!$B$79)</f>
        <v>&lt;25</v>
      </c>
      <c r="H47" s="147" t="str">
        <f>IF(Information!$F$2=Text!$A$1,Text!$A$87,Text!$B$87)</f>
        <v>-</v>
      </c>
      <c r="I47" s="149" t="str">
        <f>IF(Information!$F$2=Text!$A$1,Text!$A$95,Text!$B$95)</f>
        <v>-</v>
      </c>
    </row>
    <row r="48" spans="4:9" x14ac:dyDescent="0.2">
      <c r="D48" s="144"/>
      <c r="E48" s="148"/>
      <c r="F48" s="148"/>
      <c r="G48" s="148"/>
      <c r="H48" s="148"/>
      <c r="I48" s="150"/>
    </row>
    <row r="49" spans="4:9" x14ac:dyDescent="0.2">
      <c r="D49" s="140" t="str">
        <f>IF(Information!$F$2=Text!$A$1,Text!$A$48,Text!$B$48)</f>
        <v>Korrosionsschutz</v>
      </c>
      <c r="E49" s="93" t="str">
        <f>IF(Information!$F$2=Text!$A$1,Text!$A64,Text!$B$64)</f>
        <v>Reprotoxic 2</v>
      </c>
      <c r="F49" s="93" t="str">
        <f>IF(Information!$F$2=Text!$A$1,Text!$A$72,Text!$B$72)</f>
        <v>H361d</v>
      </c>
      <c r="G49" s="93" t="str">
        <f>IF(Information!$F$2=Text!$A$1,Text!$A$80,Text!$B$80)</f>
        <v>-</v>
      </c>
      <c r="H49" s="93" t="str">
        <f>IF(Information!$F$2=Text!$A$1,Text!$A$88,Text!$B$88)</f>
        <v>&lt;1,0</v>
      </c>
      <c r="I49" s="86" t="str">
        <f>IF(Information!$F$2=Text!$A$1,Text!$A$96,Text!$B$96)</f>
        <v>-</v>
      </c>
    </row>
    <row r="50" spans="4:9" x14ac:dyDescent="0.2">
      <c r="D50" s="140"/>
      <c r="E50" s="83" t="str">
        <f>IF(Information!$F$2=Text!$A$1,Text!$A$65,Text!$B$65)</f>
        <v>vPvM</v>
      </c>
      <c r="F50" s="83" t="str">
        <f>IF(Information!$F$2=Text!$A$1,Text!$A$73,Text!$B$73)</f>
        <v>EUH451</v>
      </c>
      <c r="G50" s="83" t="str">
        <f>IF(Information!$F$2=Text!$A$1,Text!$A$81,Text!$B$81)</f>
        <v>-</v>
      </c>
      <c r="H50" s="83" t="str">
        <f>IF(Information!$F$2=Text!$A$1,Text!$A$89,Text!$B$89)</f>
        <v>&lt;1,0</v>
      </c>
      <c r="I50" s="90" t="str">
        <f>IF(Information!$F$2=Text!$A$1,Text!$A$97,Text!$B$97)</f>
        <v>-</v>
      </c>
    </row>
    <row r="51" spans="4:9" x14ac:dyDescent="0.2">
      <c r="D51" s="82" t="str">
        <f>IF(Information!$F$2=Text!$A$1,Text!$A$49,Text!$B$49)</f>
        <v>Lösungsmittel und Viskositätsregulierer</v>
      </c>
      <c r="E51" s="82" t="str">
        <f>IF(Information!$F$2=Text!$A$1,Text!$A$66,Text!$B$66)</f>
        <v>STOT RE 2</v>
      </c>
      <c r="F51" s="82" t="str">
        <f>IF(Information!$F$2=Text!$A$1,Text!$A$74,Text!$B$74)</f>
        <v>H373</v>
      </c>
      <c r="G51" s="82" t="str">
        <f>IF(Information!$F$2=Text!$A$1,Text!$A$82,Text!$B$82)</f>
        <v>-</v>
      </c>
      <c r="H51" s="82" t="str">
        <f>IF(Information!$F$2=Text!$A$1,Text!$A$90,Text!$B$90)</f>
        <v>&lt;10</v>
      </c>
      <c r="I51" s="89" t="str">
        <f>IF(Information!$F$2=Text!$A$1,Text!$A$98,Text!$B$98)</f>
        <v>-</v>
      </c>
    </row>
    <row r="52" spans="4:9" x14ac:dyDescent="0.2">
      <c r="D52"/>
      <c r="E52"/>
      <c r="F52"/>
      <c r="G52"/>
      <c r="H52"/>
      <c r="I52"/>
    </row>
    <row r="54" spans="4:9" x14ac:dyDescent="0.2">
      <c r="D54" s="61" t="str">
        <f>IF(Information!$F$2=Text!$A$1,Text!$A$140,Text!$B$140)</f>
        <v>a) Bei M Faktor 10. Andere M-Faktoren führen zu einer entsprechenden Anpassung der zulässigen Konzentration nach oben oder unten (z.B. 10% bei M-Faktor =1).</v>
      </c>
    </row>
  </sheetData>
  <sheetProtection algorithmName="SHA-512" hashValue="DxWNXYKvCZXCijkVMqt3W7W3TOkJOy8ENjczOA1HC3R+X8KdFNp/sgMEAFkAkgLxgAr6O8nOEzs1VFKDXYaZ8g==" saltValue="GcMxJYcVsY1GtmfIyTgZzg==" spinCount="100000" sheet="1" selectLockedCells="1"/>
  <mergeCells count="13">
    <mergeCell ref="D49:D50"/>
    <mergeCell ref="E39:E42"/>
    <mergeCell ref="F39:F42"/>
    <mergeCell ref="D47:D48"/>
    <mergeCell ref="B2:H2"/>
    <mergeCell ref="D39:D42"/>
    <mergeCell ref="G39:I40"/>
    <mergeCell ref="D43:D45"/>
    <mergeCell ref="E47:E48"/>
    <mergeCell ref="F47:F48"/>
    <mergeCell ref="G47:G48"/>
    <mergeCell ref="H47:H48"/>
    <mergeCell ref="I47:I48"/>
  </mergeCells>
  <dataValidations count="1">
    <dataValidation type="list" allowBlank="1" showInputMessage="1" showErrorMessage="1" sqref="B6:B8 B25" xr:uid="{8397146F-A9DC-4F98-9D0F-BF0CD71C4739}">
      <formula1>X</formula1>
    </dataValidation>
  </dataValidations>
  <pageMargins left="0.7" right="0.7" top="0.78740157499999996" bottom="0.78740157499999996" header="0.3" footer="0.3"/>
  <pageSetup paperSize="9"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53E7BBA-609D-45AE-BC51-6E847CC00AE3}">
          <x14:formula1>
            <xm:f>Drop!$C$3:$C$8</xm:f>
          </x14:formula1>
          <xm:sqref>G28:G34</xm:sqref>
        </x14:dataValidation>
        <x14:dataValidation type="list" allowBlank="1" showInputMessage="1" showErrorMessage="1" xr:uid="{E354889F-51B6-4252-BE9C-49BDDEA7DBEC}">
          <x14:formula1>
            <xm:f>Drop!$A$3:$A$6</xm:f>
          </x14:formula1>
          <xm:sqref>H28:H34</xm:sqref>
        </x14:dataValidation>
        <x14:dataValidation type="list" allowBlank="1" showInputMessage="1" showErrorMessage="1" xr:uid="{5AFCA95C-BB0B-4935-8B50-DE76520B9551}">
          <x14:formula1>
            <xm:f>Drop!$B$3:$B$5</xm:f>
          </x14:formula1>
          <xm:sqref>I28:I34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A64C5-92A5-4FA7-ACAC-0514BF98D5A7}">
  <dimension ref="B2:L15"/>
  <sheetViews>
    <sheetView showGridLines="0" zoomScale="51" zoomScaleNormal="100" workbookViewId="0">
      <selection activeCell="B4" sqref="B4"/>
    </sheetView>
  </sheetViews>
  <sheetFormatPr baseColWidth="10" defaultColWidth="11.42578125" defaultRowHeight="12.75" x14ac:dyDescent="0.2"/>
  <cols>
    <col min="1" max="1" width="3.5703125" style="11" customWidth="1"/>
    <col min="2" max="3" width="2.5703125" style="11" customWidth="1"/>
    <col min="4" max="4" width="41.5703125" style="11" customWidth="1"/>
    <col min="5" max="5" width="48.28515625" style="11" customWidth="1"/>
    <col min="6" max="6" width="24.140625" style="11" customWidth="1"/>
    <col min="7" max="7" width="30.28515625" style="11" customWidth="1"/>
    <col min="8" max="8" width="23.28515625" style="11" customWidth="1"/>
    <col min="9" max="9" width="29.5703125" style="11" customWidth="1"/>
    <col min="10" max="10" width="30.42578125" style="11" customWidth="1"/>
    <col min="11" max="11" width="18.7109375" style="11" customWidth="1"/>
    <col min="12" max="12" width="16.5703125" style="11" customWidth="1"/>
    <col min="13" max="13" width="25.140625" style="11" bestFit="1" customWidth="1"/>
    <col min="14" max="16384" width="11.42578125" style="11"/>
  </cols>
  <sheetData>
    <row r="2" spans="2:12" s="66" customFormat="1" ht="53.25" customHeight="1" x14ac:dyDescent="0.2">
      <c r="B2" s="139" t="str">
        <f>IF(Information!$F$2=Text!$A$1,Text!$A$110,Text!$B$110)</f>
        <v>3.4.2.1 Anforderungen an Biozidprodukte und biozide Wirkstoffe</v>
      </c>
      <c r="C2" s="139"/>
      <c r="D2" s="139"/>
      <c r="E2" s="139"/>
      <c r="F2" s="108"/>
      <c r="G2" s="108"/>
      <c r="H2" s="108"/>
      <c r="I2" s="109"/>
      <c r="J2" s="109"/>
      <c r="K2" s="109"/>
    </row>
    <row r="4" spans="2:12" ht="13.5" customHeight="1" x14ac:dyDescent="0.2">
      <c r="B4" s="63"/>
      <c r="D4" s="64" t="str">
        <f>IF(Information!$F$2=Text!$A$1,Text!$A$111,Text!$B$111)</f>
        <v>Es werden keine Konservierungsmittel eingesetzt.</v>
      </c>
    </row>
    <row r="5" spans="2:12" x14ac:dyDescent="0.2">
      <c r="D5" s="61"/>
    </row>
    <row r="6" spans="2:12" ht="13.5" customHeight="1" x14ac:dyDescent="0.2">
      <c r="B6" s="63"/>
      <c r="D6" s="64" t="str">
        <f>IF(Information!$F$2=Text!$A$1,Text!$A$112,Text!$B$112)</f>
        <v>Es werden Konservierungsmittel der Produktart 6 eingesetzt (in diesem Fall bitte die Tabelle ausfüllen).</v>
      </c>
    </row>
    <row r="7" spans="2:12" x14ac:dyDescent="0.2">
      <c r="D7" s="61"/>
    </row>
    <row r="8" spans="2:12" ht="13.5" thickBot="1" x14ac:dyDescent="0.25"/>
    <row r="9" spans="2:12" ht="59.25" customHeight="1" thickBot="1" x14ac:dyDescent="0.25">
      <c r="D9" s="68" t="str">
        <f>IF(Information!$F$2=Text!$A$1,Text!$A$113,Text!$B$113)</f>
        <v>Handelsname Konservierungsmittel</v>
      </c>
      <c r="E9" s="69" t="str">
        <f>IF(Information!$F$2=Text!$A$1,Text!$A$114,Text!$B$114)</f>
        <v>IUPAC-Bezeichnung Wirkstoff</v>
      </c>
      <c r="F9" s="69" t="str">
        <f>IF(Information!$F$2=Text!$A$1,Text!$A$115,Text!$B$115)</f>
        <v>CAS-Nummer</v>
      </c>
      <c r="G9" s="69" t="str">
        <f>IF(Information!$F$2=Text!$A$1,Text!$A$116,Text!$B$116)</f>
        <v>EC-Nummer</v>
      </c>
      <c r="H9" s="69" t="str">
        <f>IF(Information!$F$2=Text!$A$1,Text!$A$117,Text!$B$117)</f>
        <v>Anteil Wirkstoff im Konservierungsmittel 
[Gew.-%]</v>
      </c>
      <c r="I9" s="69" t="str">
        <f>IF(Information!$F$2=Text!$A$1,Text!$A$118,Text!$B$118)</f>
        <v>Anteil Konservierungsmittel im Schreib-/ Stempelmedium
[Gew.-%]</v>
      </c>
      <c r="J9" s="69" t="str">
        <f>IF(Information!$F$2=Text!$A$1,Text!$A$119,Text!$B$119)</f>
        <v>Anteil Wirkstoff im Schreib-/ Stempelmedium
[ppm]</v>
      </c>
      <c r="K9" s="69" t="str">
        <f>IF(Information!$F$2=Text!$A$1,Text!$A$120,Text!$B$120)</f>
        <v>Bioakkumulationspotenzial</v>
      </c>
      <c r="L9" s="110" t="str">
        <f>IF(Information!$F$2=Text!$A$1,Text!$A$121,Text!$B$121)</f>
        <v>BCF</v>
      </c>
    </row>
    <row r="10" spans="2:12" x14ac:dyDescent="0.2">
      <c r="D10" s="71"/>
      <c r="E10" s="72"/>
      <c r="F10" s="72"/>
      <c r="G10" s="72"/>
      <c r="H10" s="72"/>
      <c r="I10" s="72"/>
      <c r="J10" s="111">
        <f>((I10/100)*H10)*10000</f>
        <v>0</v>
      </c>
      <c r="K10" s="72"/>
      <c r="L10" s="73"/>
    </row>
    <row r="11" spans="2:12" x14ac:dyDescent="0.2">
      <c r="D11" s="74"/>
      <c r="E11" s="75"/>
      <c r="F11" s="75"/>
      <c r="G11" s="75"/>
      <c r="H11" s="75"/>
      <c r="I11" s="75"/>
      <c r="J11" s="112">
        <f t="shared" ref="J11:J15" si="0">((I11/100)*H11)*10000</f>
        <v>0</v>
      </c>
      <c r="K11" s="75"/>
      <c r="L11" s="76"/>
    </row>
    <row r="12" spans="2:12" x14ac:dyDescent="0.2">
      <c r="D12" s="74"/>
      <c r="E12" s="75"/>
      <c r="F12" s="75"/>
      <c r="G12" s="75"/>
      <c r="H12" s="75"/>
      <c r="I12" s="75"/>
      <c r="J12" s="112">
        <f>((I12/100)*H12)*10000</f>
        <v>0</v>
      </c>
      <c r="K12" s="75"/>
      <c r="L12" s="76"/>
    </row>
    <row r="13" spans="2:12" x14ac:dyDescent="0.2">
      <c r="D13" s="74"/>
      <c r="E13" s="75"/>
      <c r="F13" s="75"/>
      <c r="G13" s="75"/>
      <c r="H13" s="75"/>
      <c r="I13" s="75"/>
      <c r="J13" s="112">
        <f t="shared" si="0"/>
        <v>0</v>
      </c>
      <c r="K13" s="75"/>
      <c r="L13" s="76"/>
    </row>
    <row r="14" spans="2:12" x14ac:dyDescent="0.2">
      <c r="D14" s="74"/>
      <c r="E14" s="75"/>
      <c r="F14" s="75"/>
      <c r="G14" s="75"/>
      <c r="H14" s="75"/>
      <c r="I14" s="75"/>
      <c r="J14" s="112">
        <f t="shared" si="0"/>
        <v>0</v>
      </c>
      <c r="K14" s="75"/>
      <c r="L14" s="76"/>
    </row>
    <row r="15" spans="2:12" ht="13.5" thickBot="1" x14ac:dyDescent="0.25">
      <c r="D15" s="77"/>
      <c r="E15" s="78"/>
      <c r="F15" s="78"/>
      <c r="G15" s="78"/>
      <c r="H15" s="78"/>
      <c r="I15" s="78"/>
      <c r="J15" s="113">
        <f t="shared" si="0"/>
        <v>0</v>
      </c>
      <c r="K15" s="78"/>
      <c r="L15" s="79"/>
    </row>
  </sheetData>
  <sheetProtection algorithmName="SHA-512" hashValue="7i34tyQeSeNJG/B4yd2ioaPYZBj73/7cq1h4JgMFIe/BRLFzHj9UAoRoTnQHCx/LIi0hUhVjxTrtjMc5oot8mQ==" saltValue="25CGFjIOqPYulr8fqR5BlA==" spinCount="100000" sheet="1" objects="1" scenarios="1" selectLockedCells="1"/>
  <mergeCells count="1">
    <mergeCell ref="B2:E2"/>
  </mergeCells>
  <dataValidations count="1">
    <dataValidation type="list" allowBlank="1" showInputMessage="1" showErrorMessage="1" sqref="B4 B6" xr:uid="{150345F0-D657-497B-A065-E39467C77C6C}">
      <formula1>X</formula1>
    </dataValidation>
  </dataValidations>
  <pageMargins left="0.7" right="0.7" top="0.78740157499999996" bottom="0.78740157499999996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5C494-C3D4-4131-83C6-C203376E5539}">
  <dimension ref="B2:L25"/>
  <sheetViews>
    <sheetView showGridLines="0" zoomScale="53" workbookViewId="0">
      <selection activeCell="B25" sqref="B25"/>
    </sheetView>
  </sheetViews>
  <sheetFormatPr baseColWidth="10" defaultColWidth="11.42578125" defaultRowHeight="12.75" x14ac:dyDescent="0.2"/>
  <cols>
    <col min="1" max="1" width="3.5703125" style="5" customWidth="1"/>
    <col min="2" max="2" width="2.5703125" style="5" customWidth="1"/>
    <col min="3" max="3" width="2.7109375" style="5" customWidth="1"/>
    <col min="4" max="4" width="102.5703125" style="5" customWidth="1"/>
    <col min="5" max="16384" width="11.42578125" style="5"/>
  </cols>
  <sheetData>
    <row r="2" spans="2:12" s="66" customFormat="1" ht="30.75" customHeight="1" x14ac:dyDescent="0.2">
      <c r="B2" s="139" t="str">
        <f>IF(Information!$F$2=Text!$A$1,Text!$A$122,Text!$B$122)</f>
        <v>3.4.2.2 Dimethylsulfoix (DMSO)</v>
      </c>
      <c r="C2" s="139"/>
      <c r="D2" s="139"/>
      <c r="E2" s="108"/>
      <c r="F2" s="108"/>
      <c r="G2" s="108"/>
      <c r="H2" s="108"/>
      <c r="I2" s="108"/>
      <c r="J2" s="108"/>
      <c r="K2" s="108"/>
      <c r="L2" s="108"/>
    </row>
    <row r="4" spans="2:12" ht="13.5" customHeight="1" x14ac:dyDescent="0.2">
      <c r="B4" s="63"/>
      <c r="D4" s="5" t="str">
        <f>IF(Information!$F$2=Text!$A$1,Text!$A$125,Text!$B$125)</f>
        <v>Es wird kein DMSO im Schreib- bzw. Stempelmedium eingesetzt.</v>
      </c>
    </row>
    <row r="6" spans="2:12" ht="13.5" customHeight="1" x14ac:dyDescent="0.2">
      <c r="B6" s="63"/>
      <c r="D6" s="5" t="str">
        <f>IF(Information!$F$2=Text!$A$1,Text!$A$126,Text!$B$126)</f>
        <v>Es wird DMSO bis max. 5 Gew.-% eingesetzt. Gefährliche Inhaltsstoffe gemäß Abschnitt 3.4.1 der Verabekriterien werden im Schreib- bzw. Stempelmedium nicht verwendet.</v>
      </c>
    </row>
    <row r="9" spans="2:12" s="66" customFormat="1" ht="30.75" customHeight="1" x14ac:dyDescent="0.2">
      <c r="B9" s="139" t="str">
        <f>IF(Information!$F$2=Text!$A$1,Text!$A$123,Text!$B$123)</f>
        <v>3.4.2.4 Per- und polyfluorierte Alkylsubstanzen (PFAS)</v>
      </c>
      <c r="C9" s="139"/>
      <c r="D9" s="139"/>
      <c r="E9" s="108"/>
      <c r="F9" s="108"/>
      <c r="G9" s="108"/>
      <c r="H9" s="108"/>
      <c r="I9" s="108"/>
      <c r="J9" s="108"/>
      <c r="K9" s="108"/>
      <c r="L9" s="108"/>
    </row>
    <row r="11" spans="2:12" ht="13.5" customHeight="1" x14ac:dyDescent="0.2">
      <c r="B11" s="63"/>
      <c r="D11" s="5" t="str">
        <f>IF(Information!$F$2=Text!$A$1,Text!$A$127,Text!$B$127)</f>
        <v>Es wird keine PFAS im Schreib- bzw. Stempelmedium eingesetzt.</v>
      </c>
    </row>
    <row r="14" spans="2:12" s="66" customFormat="1" ht="30.75" customHeight="1" x14ac:dyDescent="0.2">
      <c r="B14" s="139" t="str">
        <f>IF(Information!$F$2=Text!$A$1,Text!$A$124,Text!$B$124)</f>
        <v>3.4.2.6 Duft- und Aromastoffe</v>
      </c>
      <c r="C14" s="139"/>
      <c r="D14" s="139"/>
      <c r="E14" s="108"/>
      <c r="F14" s="108"/>
      <c r="G14" s="108"/>
      <c r="H14" s="108"/>
      <c r="I14" s="108"/>
      <c r="J14" s="108"/>
      <c r="K14" s="108"/>
      <c r="L14" s="108"/>
    </row>
    <row r="16" spans="2:12" ht="13.5" customHeight="1" x14ac:dyDescent="0.2">
      <c r="B16" s="63"/>
      <c r="D16" s="5" t="str">
        <f>IF(Information!$F$2=Text!$A$1,Text!$A$128,Text!$B$128)</f>
        <v>Es werden keine Duft- und Aromastoffe auf Basis nachwachsender Rohstofe im Schreib- bzw. Stempelmedium eingesetzt, deren Hauptfunktion nicht die Beduftung, sondern ein anderer technischer Zweck ist (z.B. biobasierte Pigmente als Färbemittel.</v>
      </c>
    </row>
    <row r="19" spans="2:12" s="66" customFormat="1" ht="30.75" customHeight="1" x14ac:dyDescent="0.2">
      <c r="B19" s="139" t="str">
        <f>IF(Information!$F$2=Text!$A$1,Text!$A$129,Text!$B$129)</f>
        <v>3.4.4 Ausgeschlossene Metalle und Elemente</v>
      </c>
      <c r="C19" s="139"/>
      <c r="D19" s="139"/>
      <c r="E19" s="108"/>
      <c r="F19" s="108"/>
      <c r="G19" s="108"/>
      <c r="H19" s="108"/>
      <c r="I19" s="108"/>
      <c r="J19" s="108"/>
      <c r="K19" s="108"/>
      <c r="L19" s="108"/>
    </row>
    <row r="21" spans="2:12" ht="13.5" customHeight="1" x14ac:dyDescent="0.2">
      <c r="B21" s="63"/>
      <c r="D21" s="5" t="str">
        <f>IF(Information!$F$2=Text!$A$1,Text!$A$130,Text!$B$130)</f>
        <v>Hiermit erklären wir, das folgende Metalle und Elemente sowie deren Verbindungen keine Bestandteile im Schreib- bzw. Stempelmedium sind:</v>
      </c>
    </row>
    <row r="22" spans="2:12" ht="6.75" customHeight="1" x14ac:dyDescent="0.2"/>
    <row r="23" spans="2:12" x14ac:dyDescent="0.2">
      <c r="D23" s="5" t="str">
        <f>IF(Information!$F$2=Text!$A$1,Text!$A$131,Text!$B$131)</f>
        <v>• Cadmium, Blei, Chrom (VI), Quecksilber, Arsen, Barium (Ausnahme: Bariumsulfat), Kobalt, Antimon; Selen</v>
      </c>
    </row>
    <row r="25" spans="2:12" ht="13.5" customHeight="1" x14ac:dyDescent="0.2">
      <c r="B25" s="63"/>
      <c r="D25" s="5" t="str">
        <f>IF(Information!$F$2=Text!$A$1,Text!$A$132,Text!$B$132)</f>
        <v>Wir machen Gebrauch von der Ausnahme für Bariumsulfat.</v>
      </c>
    </row>
  </sheetData>
  <sheetProtection algorithmName="SHA-512" hashValue="cYPEIfulK4sz2ZEqqJSA7/mUY6WTpsPin/QCpZzFX7Uk9FqJ3mf5J9bxx727XwhkD1Bd9MHUmPnb0T98FnnRfw==" saltValue="RUwbjtpTMFqVA/FiZYlnpQ==" spinCount="100000" sheet="1" objects="1" scenarios="1" selectLockedCells="1"/>
  <mergeCells count="4">
    <mergeCell ref="B19:D19"/>
    <mergeCell ref="B2:D2"/>
    <mergeCell ref="B9:D9"/>
    <mergeCell ref="B14:D14"/>
  </mergeCells>
  <dataValidations count="1">
    <dataValidation type="list" allowBlank="1" showInputMessage="1" showErrorMessage="1" sqref="B4 B6 B11 B16 B21 B25" xr:uid="{97F2F74A-EDE6-4DDE-B852-92A99C823856}">
      <formula1>X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D318"/>
  <sheetViews>
    <sheetView zoomScale="85" zoomScaleNormal="85" workbookViewId="0">
      <pane ySplit="1" topLeftCell="A133" activePane="bottomLeft" state="frozen"/>
      <selection activeCell="K17" sqref="K17"/>
      <selection pane="bottomLeft" activeCell="B15" sqref="B15"/>
    </sheetView>
  </sheetViews>
  <sheetFormatPr baseColWidth="10" defaultColWidth="11.42578125" defaultRowHeight="15.75" x14ac:dyDescent="0.2"/>
  <cols>
    <col min="1" max="1" width="113.42578125" style="6" customWidth="1"/>
    <col min="2" max="2" width="101.140625" style="6" customWidth="1"/>
    <col min="3" max="16384" width="11.42578125" style="6"/>
  </cols>
  <sheetData>
    <row r="1" spans="1:2" x14ac:dyDescent="0.2">
      <c r="A1" s="51" t="s">
        <v>0</v>
      </c>
      <c r="B1" s="51" t="s">
        <v>1</v>
      </c>
    </row>
    <row r="2" spans="1:2" x14ac:dyDescent="0.2">
      <c r="A2" s="6" t="s">
        <v>27</v>
      </c>
      <c r="B2" s="6" t="s">
        <v>177</v>
      </c>
    </row>
    <row r="3" spans="1:2" x14ac:dyDescent="0.2">
      <c r="A3" s="6" t="s">
        <v>14</v>
      </c>
      <c r="B3" s="6" t="s">
        <v>25</v>
      </c>
    </row>
    <row r="4" spans="1:2" x14ac:dyDescent="0.2">
      <c r="A4" s="7" t="s">
        <v>15</v>
      </c>
      <c r="B4" s="6" t="s">
        <v>26</v>
      </c>
    </row>
    <row r="5" spans="1:2" x14ac:dyDescent="0.2">
      <c r="A5" s="6" t="s">
        <v>8</v>
      </c>
      <c r="B5" s="6" t="s">
        <v>9</v>
      </c>
    </row>
    <row r="6" spans="1:2" x14ac:dyDescent="0.2">
      <c r="A6" s="6" t="s">
        <v>3</v>
      </c>
      <c r="B6" s="6" t="s">
        <v>108</v>
      </c>
    </row>
    <row r="7" spans="1:2" x14ac:dyDescent="0.2">
      <c r="A7" s="52" t="s">
        <v>4</v>
      </c>
      <c r="B7" s="6" t="s">
        <v>110</v>
      </c>
    </row>
    <row r="8" spans="1:2" s="52" customFormat="1" x14ac:dyDescent="0.2">
      <c r="A8" s="52" t="s">
        <v>28</v>
      </c>
      <c r="B8" s="52" t="s">
        <v>109</v>
      </c>
    </row>
    <row r="9" spans="1:2" s="52" customFormat="1" x14ac:dyDescent="0.2"/>
    <row r="10" spans="1:2" s="52" customFormat="1" x14ac:dyDescent="0.2">
      <c r="A10" s="52" t="s">
        <v>5</v>
      </c>
      <c r="B10" s="52" t="s">
        <v>111</v>
      </c>
    </row>
    <row r="11" spans="1:2" s="52" customFormat="1" x14ac:dyDescent="0.2">
      <c r="A11" s="52" t="s">
        <v>6</v>
      </c>
      <c r="B11" s="52" t="s">
        <v>178</v>
      </c>
    </row>
    <row r="12" spans="1:2" s="52" customFormat="1" x14ac:dyDescent="0.2">
      <c r="A12" s="52" t="s">
        <v>7</v>
      </c>
      <c r="B12" s="52" t="s">
        <v>112</v>
      </c>
    </row>
    <row r="13" spans="1:2" s="52" customFormat="1" x14ac:dyDescent="0.2">
      <c r="A13" s="52" t="s">
        <v>29</v>
      </c>
      <c r="B13" s="52" t="s">
        <v>113</v>
      </c>
    </row>
    <row r="14" spans="1:2" x14ac:dyDescent="0.2">
      <c r="A14" s="6" t="s">
        <v>30</v>
      </c>
      <c r="B14" s="6" t="s">
        <v>114</v>
      </c>
    </row>
    <row r="15" spans="1:2" x14ac:dyDescent="0.2">
      <c r="A15" s="6" t="s">
        <v>180</v>
      </c>
      <c r="B15" s="6" t="s">
        <v>179</v>
      </c>
    </row>
    <row r="16" spans="1:2" x14ac:dyDescent="0.2">
      <c r="A16" s="6" t="s">
        <v>31</v>
      </c>
      <c r="B16" s="6" t="s">
        <v>115</v>
      </c>
    </row>
    <row r="17" spans="1:2" x14ac:dyDescent="0.2">
      <c r="A17" s="6" t="s">
        <v>3</v>
      </c>
      <c r="B17" s="6" t="s">
        <v>116</v>
      </c>
    </row>
    <row r="18" spans="1:2" x14ac:dyDescent="0.2">
      <c r="A18" s="7" t="s">
        <v>4</v>
      </c>
      <c r="B18" s="6" t="s">
        <v>117</v>
      </c>
    </row>
    <row r="19" spans="1:2" x14ac:dyDescent="0.2">
      <c r="A19" s="6" t="s">
        <v>32</v>
      </c>
      <c r="B19" s="6" t="s">
        <v>140</v>
      </c>
    </row>
    <row r="20" spans="1:2" ht="31.5" x14ac:dyDescent="0.2">
      <c r="A20" s="7" t="s">
        <v>47</v>
      </c>
      <c r="B20" s="6" t="s">
        <v>141</v>
      </c>
    </row>
    <row r="21" spans="1:2" ht="47.25" x14ac:dyDescent="0.2">
      <c r="A21" s="6" t="s">
        <v>33</v>
      </c>
      <c r="B21" s="6" t="s">
        <v>143</v>
      </c>
    </row>
    <row r="22" spans="1:2" ht="31.5" x14ac:dyDescent="0.2">
      <c r="A22" s="7" t="s">
        <v>34</v>
      </c>
      <c r="B22" s="6" t="s">
        <v>142</v>
      </c>
    </row>
    <row r="23" spans="1:2" x14ac:dyDescent="0.2">
      <c r="A23" s="7" t="s">
        <v>43</v>
      </c>
      <c r="B23" s="6" t="s">
        <v>144</v>
      </c>
    </row>
    <row r="24" spans="1:2" ht="31.5" x14ac:dyDescent="0.2">
      <c r="A24" s="7" t="s">
        <v>35</v>
      </c>
      <c r="B24" s="6" t="s">
        <v>145</v>
      </c>
    </row>
    <row r="25" spans="1:2" x14ac:dyDescent="0.2">
      <c r="A25" s="7" t="s">
        <v>36</v>
      </c>
      <c r="B25" s="6" t="s">
        <v>146</v>
      </c>
    </row>
    <row r="26" spans="1:2" x14ac:dyDescent="0.25">
      <c r="A26" s="53" t="s">
        <v>37</v>
      </c>
      <c r="B26" s="6" t="s">
        <v>147</v>
      </c>
    </row>
    <row r="27" spans="1:2" x14ac:dyDescent="0.2">
      <c r="A27" s="6" t="s">
        <v>38</v>
      </c>
      <c r="B27" s="6" t="s">
        <v>148</v>
      </c>
    </row>
    <row r="28" spans="1:2" x14ac:dyDescent="0.2">
      <c r="A28" s="6" t="s">
        <v>39</v>
      </c>
      <c r="B28" s="6" t="s">
        <v>149</v>
      </c>
    </row>
    <row r="29" spans="1:2" x14ac:dyDescent="0.2">
      <c r="A29" s="6" t="s">
        <v>40</v>
      </c>
      <c r="B29" s="6" t="s">
        <v>150</v>
      </c>
    </row>
    <row r="30" spans="1:2" x14ac:dyDescent="0.2">
      <c r="A30" s="6" t="s">
        <v>41</v>
      </c>
      <c r="B30" s="6" t="s">
        <v>151</v>
      </c>
    </row>
    <row r="31" spans="1:2" ht="31.5" x14ac:dyDescent="0.2">
      <c r="A31" s="6" t="s">
        <v>42</v>
      </c>
      <c r="B31" s="6" t="s">
        <v>152</v>
      </c>
    </row>
    <row r="32" spans="1:2" x14ac:dyDescent="0.2">
      <c r="A32" s="6" t="s">
        <v>46</v>
      </c>
      <c r="B32" s="6" t="s">
        <v>153</v>
      </c>
    </row>
    <row r="33" spans="1:2" x14ac:dyDescent="0.2">
      <c r="A33" s="6" t="s">
        <v>45</v>
      </c>
      <c r="B33" s="6" t="s">
        <v>154</v>
      </c>
    </row>
    <row r="34" spans="1:2" x14ac:dyDescent="0.2">
      <c r="A34" s="6" t="s">
        <v>44</v>
      </c>
      <c r="B34" s="6" t="s">
        <v>155</v>
      </c>
    </row>
    <row r="35" spans="1:2" x14ac:dyDescent="0.2">
      <c r="A35" s="6" t="s">
        <v>48</v>
      </c>
      <c r="B35" s="6" t="s">
        <v>157</v>
      </c>
    </row>
    <row r="36" spans="1:2" x14ac:dyDescent="0.2">
      <c r="A36" s="6" t="s">
        <v>49</v>
      </c>
      <c r="B36" s="6" t="s">
        <v>156</v>
      </c>
    </row>
    <row r="37" spans="1:2" ht="31.5" x14ac:dyDescent="0.2">
      <c r="A37" s="6" t="s">
        <v>50</v>
      </c>
      <c r="B37" s="6" t="s">
        <v>158</v>
      </c>
    </row>
    <row r="38" spans="1:2" x14ac:dyDescent="0.2">
      <c r="A38" s="6" t="s">
        <v>51</v>
      </c>
      <c r="B38" s="6" t="s">
        <v>181</v>
      </c>
    </row>
    <row r="39" spans="1:2" x14ac:dyDescent="0.2">
      <c r="A39" s="6" t="s">
        <v>52</v>
      </c>
      <c r="B39" s="6" t="s">
        <v>127</v>
      </c>
    </row>
    <row r="40" spans="1:2" x14ac:dyDescent="0.2">
      <c r="A40" s="6" t="s">
        <v>53</v>
      </c>
      <c r="B40" s="6" t="s">
        <v>128</v>
      </c>
    </row>
    <row r="41" spans="1:2" x14ac:dyDescent="0.2">
      <c r="A41" s="6" t="s">
        <v>54</v>
      </c>
      <c r="B41" s="6" t="s">
        <v>161</v>
      </c>
    </row>
    <row r="42" spans="1:2" x14ac:dyDescent="0.2">
      <c r="A42" s="6" t="s">
        <v>55</v>
      </c>
      <c r="B42" s="6" t="s">
        <v>159</v>
      </c>
    </row>
    <row r="43" spans="1:2" x14ac:dyDescent="0.2">
      <c r="A43" s="6" t="s">
        <v>56</v>
      </c>
      <c r="B43" s="6" t="s">
        <v>160</v>
      </c>
    </row>
    <row r="44" spans="1:2" x14ac:dyDescent="0.2">
      <c r="A44" s="7" t="s">
        <v>55</v>
      </c>
      <c r="B44" s="6" t="s">
        <v>159</v>
      </c>
    </row>
    <row r="45" spans="1:2" x14ac:dyDescent="0.2">
      <c r="A45" s="6" t="s">
        <v>57</v>
      </c>
      <c r="B45" s="6" t="s">
        <v>162</v>
      </c>
    </row>
    <row r="46" spans="1:2" x14ac:dyDescent="0.2">
      <c r="A46" s="6" t="s">
        <v>81</v>
      </c>
      <c r="B46" s="6" t="s">
        <v>163</v>
      </c>
    </row>
    <row r="47" spans="1:2" x14ac:dyDescent="0.2">
      <c r="A47" s="6" t="s">
        <v>88</v>
      </c>
      <c r="B47" s="6" t="s">
        <v>164</v>
      </c>
    </row>
    <row r="48" spans="1:2" x14ac:dyDescent="0.2">
      <c r="A48" s="54" t="s">
        <v>60</v>
      </c>
      <c r="B48" s="6" t="s">
        <v>165</v>
      </c>
    </row>
    <row r="49" spans="1:2" x14ac:dyDescent="0.2">
      <c r="A49" s="7" t="s">
        <v>85</v>
      </c>
      <c r="B49" s="6" t="s">
        <v>166</v>
      </c>
    </row>
    <row r="50" spans="1:2" x14ac:dyDescent="0.2">
      <c r="A50" s="7" t="s">
        <v>87</v>
      </c>
      <c r="B50" s="6" t="s">
        <v>167</v>
      </c>
    </row>
    <row r="51" spans="1:2" ht="31.5" x14ac:dyDescent="0.25">
      <c r="A51" s="53" t="s">
        <v>89</v>
      </c>
      <c r="B51" s="6" t="s">
        <v>168</v>
      </c>
    </row>
    <row r="52" spans="1:2" ht="31.5" x14ac:dyDescent="0.2">
      <c r="A52" s="6" t="s">
        <v>90</v>
      </c>
      <c r="B52" s="6" t="s">
        <v>169</v>
      </c>
    </row>
    <row r="53" spans="1:2" x14ac:dyDescent="0.2">
      <c r="A53" s="6" t="s">
        <v>16</v>
      </c>
      <c r="B53" s="6" t="s">
        <v>170</v>
      </c>
    </row>
    <row r="54" spans="1:2" x14ac:dyDescent="0.2">
      <c r="A54" s="7" t="s">
        <v>73</v>
      </c>
      <c r="B54" s="6" t="s">
        <v>171</v>
      </c>
    </row>
    <row r="55" spans="1:2" x14ac:dyDescent="0.2">
      <c r="A55" s="7" t="s">
        <v>18</v>
      </c>
      <c r="B55" s="6" t="s">
        <v>172</v>
      </c>
    </row>
    <row r="56" spans="1:2" x14ac:dyDescent="0.2">
      <c r="A56" s="7" t="s">
        <v>74</v>
      </c>
      <c r="B56" s="6" t="s">
        <v>173</v>
      </c>
    </row>
    <row r="57" spans="1:2" x14ac:dyDescent="0.2">
      <c r="A57" s="7" t="s">
        <v>72</v>
      </c>
      <c r="B57" s="6" t="s">
        <v>174</v>
      </c>
    </row>
    <row r="58" spans="1:2" x14ac:dyDescent="0.2">
      <c r="A58" s="6" t="s">
        <v>74</v>
      </c>
      <c r="B58" s="6" t="s">
        <v>173</v>
      </c>
    </row>
    <row r="59" spans="1:2" x14ac:dyDescent="0.2">
      <c r="A59" s="7" t="s">
        <v>75</v>
      </c>
      <c r="B59" s="7" t="s">
        <v>75</v>
      </c>
    </row>
    <row r="60" spans="1:2" x14ac:dyDescent="0.2">
      <c r="A60" s="7" t="s">
        <v>79</v>
      </c>
      <c r="B60" s="7" t="s">
        <v>79</v>
      </c>
    </row>
    <row r="61" spans="1:2" x14ac:dyDescent="0.2">
      <c r="A61" s="7" t="s">
        <v>80</v>
      </c>
      <c r="B61" s="7" t="s">
        <v>80</v>
      </c>
    </row>
    <row r="62" spans="1:2" x14ac:dyDescent="0.2">
      <c r="A62" s="7" t="s">
        <v>75</v>
      </c>
      <c r="B62" s="7" t="s">
        <v>75</v>
      </c>
    </row>
    <row r="63" spans="1:2" x14ac:dyDescent="0.2">
      <c r="A63" s="7" t="s">
        <v>80</v>
      </c>
      <c r="B63" s="7" t="s">
        <v>80</v>
      </c>
    </row>
    <row r="64" spans="1:2" x14ac:dyDescent="0.2">
      <c r="A64" s="7" t="s">
        <v>83</v>
      </c>
      <c r="B64" s="7" t="s">
        <v>83</v>
      </c>
    </row>
    <row r="65" spans="1:2" x14ac:dyDescent="0.2">
      <c r="A65" s="7" t="s">
        <v>84</v>
      </c>
      <c r="B65" s="7" t="s">
        <v>84</v>
      </c>
    </row>
    <row r="66" spans="1:2" x14ac:dyDescent="0.2">
      <c r="A66" s="7" t="s">
        <v>86</v>
      </c>
      <c r="B66" s="7" t="s">
        <v>86</v>
      </c>
    </row>
    <row r="67" spans="1:2" x14ac:dyDescent="0.2">
      <c r="A67" s="7" t="s">
        <v>59</v>
      </c>
      <c r="B67" s="7" t="s">
        <v>59</v>
      </c>
    </row>
    <row r="68" spans="1:2" x14ac:dyDescent="0.2">
      <c r="A68" s="7" t="s">
        <v>65</v>
      </c>
      <c r="B68" s="7" t="s">
        <v>65</v>
      </c>
    </row>
    <row r="69" spans="1:2" x14ac:dyDescent="0.2">
      <c r="A69" s="7" t="s">
        <v>62</v>
      </c>
      <c r="B69" s="7" t="s">
        <v>62</v>
      </c>
    </row>
    <row r="70" spans="1:2" x14ac:dyDescent="0.2">
      <c r="A70" s="7" t="s">
        <v>59</v>
      </c>
      <c r="B70" s="7" t="s">
        <v>59</v>
      </c>
    </row>
    <row r="71" spans="1:2" x14ac:dyDescent="0.2">
      <c r="A71" s="7" t="s">
        <v>62</v>
      </c>
      <c r="B71" s="7" t="s">
        <v>62</v>
      </c>
    </row>
    <row r="72" spans="1:2" x14ac:dyDescent="0.2">
      <c r="A72" s="7" t="s">
        <v>67</v>
      </c>
      <c r="B72" s="7" t="s">
        <v>67</v>
      </c>
    </row>
    <row r="73" spans="1:2" x14ac:dyDescent="0.2">
      <c r="A73" s="7" t="s">
        <v>68</v>
      </c>
      <c r="B73" s="7" t="s">
        <v>68</v>
      </c>
    </row>
    <row r="74" spans="1:2" x14ac:dyDescent="0.2">
      <c r="A74" s="7" t="s">
        <v>69</v>
      </c>
      <c r="B74" s="7" t="s">
        <v>69</v>
      </c>
    </row>
    <row r="75" spans="1:2" x14ac:dyDescent="0.2">
      <c r="A75" s="7" t="s">
        <v>76</v>
      </c>
      <c r="B75" s="7" t="s">
        <v>76</v>
      </c>
    </row>
    <row r="76" spans="1:2" x14ac:dyDescent="0.2">
      <c r="A76" s="7" t="s">
        <v>76</v>
      </c>
      <c r="B76" s="7" t="s">
        <v>76</v>
      </c>
    </row>
    <row r="77" spans="1:2" x14ac:dyDescent="0.2">
      <c r="A77" s="7" t="s">
        <v>77</v>
      </c>
      <c r="B77" s="7" t="s">
        <v>77</v>
      </c>
    </row>
    <row r="78" spans="1:2" x14ac:dyDescent="0.2">
      <c r="A78" s="7" t="s">
        <v>76</v>
      </c>
      <c r="B78" s="7" t="s">
        <v>76</v>
      </c>
    </row>
    <row r="79" spans="1:2" x14ac:dyDescent="0.2">
      <c r="A79" s="7" t="s">
        <v>82</v>
      </c>
      <c r="B79" s="7" t="s">
        <v>82</v>
      </c>
    </row>
    <row r="80" spans="1:2" x14ac:dyDescent="0.2">
      <c r="A80" s="7" t="s">
        <v>77</v>
      </c>
      <c r="B80" s="7" t="s">
        <v>77</v>
      </c>
    </row>
    <row r="81" spans="1:2" x14ac:dyDescent="0.2">
      <c r="A81" s="7" t="s">
        <v>77</v>
      </c>
      <c r="B81" s="7" t="s">
        <v>77</v>
      </c>
    </row>
    <row r="82" spans="1:2" x14ac:dyDescent="0.2">
      <c r="A82" s="7" t="s">
        <v>77</v>
      </c>
      <c r="B82" s="7" t="s">
        <v>77</v>
      </c>
    </row>
    <row r="83" spans="1:2" x14ac:dyDescent="0.2">
      <c r="A83" s="7" t="s">
        <v>77</v>
      </c>
      <c r="B83" s="7" t="s">
        <v>77</v>
      </c>
    </row>
    <row r="84" spans="1:2" x14ac:dyDescent="0.2">
      <c r="A84" s="6" t="s">
        <v>77</v>
      </c>
      <c r="B84" s="6" t="s">
        <v>77</v>
      </c>
    </row>
    <row r="85" spans="1:2" x14ac:dyDescent="0.2">
      <c r="A85" s="7" t="s">
        <v>77</v>
      </c>
      <c r="B85" s="7" t="s">
        <v>77</v>
      </c>
    </row>
    <row r="86" spans="1:2" x14ac:dyDescent="0.2">
      <c r="A86" s="7" t="s">
        <v>77</v>
      </c>
      <c r="B86" s="7" t="s">
        <v>77</v>
      </c>
    </row>
    <row r="87" spans="1:2" x14ac:dyDescent="0.2">
      <c r="A87" s="7" t="s">
        <v>77</v>
      </c>
      <c r="B87" s="7" t="s">
        <v>77</v>
      </c>
    </row>
    <row r="88" spans="1:2" x14ac:dyDescent="0.2">
      <c r="A88" s="7" t="s">
        <v>78</v>
      </c>
      <c r="B88" s="7" t="s">
        <v>78</v>
      </c>
    </row>
    <row r="89" spans="1:2" x14ac:dyDescent="0.2">
      <c r="A89" s="6" t="s">
        <v>78</v>
      </c>
      <c r="B89" s="6" t="s">
        <v>78</v>
      </c>
    </row>
    <row r="90" spans="1:2" x14ac:dyDescent="0.2">
      <c r="A90" s="6" t="s">
        <v>76</v>
      </c>
      <c r="B90" s="6" t="s">
        <v>76</v>
      </c>
    </row>
    <row r="91" spans="1:2" x14ac:dyDescent="0.2">
      <c r="A91" s="7" t="s">
        <v>78</v>
      </c>
      <c r="B91" s="7" t="s">
        <v>78</v>
      </c>
    </row>
    <row r="92" spans="1:2" x14ac:dyDescent="0.2">
      <c r="A92" s="7" t="s">
        <v>77</v>
      </c>
      <c r="B92" s="7" t="s">
        <v>77</v>
      </c>
    </row>
    <row r="93" spans="1:2" ht="18" x14ac:dyDescent="0.2">
      <c r="A93" s="7" t="s">
        <v>210</v>
      </c>
      <c r="B93" s="7" t="s">
        <v>208</v>
      </c>
    </row>
    <row r="94" spans="1:2" x14ac:dyDescent="0.2">
      <c r="A94" s="7" t="s">
        <v>77</v>
      </c>
      <c r="B94" s="7" t="s">
        <v>77</v>
      </c>
    </row>
    <row r="95" spans="1:2" x14ac:dyDescent="0.2">
      <c r="A95" s="7" t="s">
        <v>77</v>
      </c>
      <c r="B95" s="7" t="s">
        <v>77</v>
      </c>
    </row>
    <row r="96" spans="1:2" x14ac:dyDescent="0.2">
      <c r="A96" s="7" t="s">
        <v>77</v>
      </c>
      <c r="B96" s="7" t="s">
        <v>77</v>
      </c>
    </row>
    <row r="97" spans="1:2" x14ac:dyDescent="0.2">
      <c r="A97" s="7" t="s">
        <v>77</v>
      </c>
      <c r="B97" s="7" t="s">
        <v>77</v>
      </c>
    </row>
    <row r="98" spans="1:2" x14ac:dyDescent="0.2">
      <c r="A98" s="7" t="s">
        <v>77</v>
      </c>
      <c r="B98" s="7" t="s">
        <v>77</v>
      </c>
    </row>
    <row r="99" spans="1:2" x14ac:dyDescent="0.2">
      <c r="A99" s="7" t="s">
        <v>16</v>
      </c>
      <c r="B99" s="6" t="s">
        <v>130</v>
      </c>
    </row>
    <row r="100" spans="1:2" x14ac:dyDescent="0.2">
      <c r="A100" s="7" t="s">
        <v>17</v>
      </c>
      <c r="B100" s="6" t="s">
        <v>131</v>
      </c>
    </row>
    <row r="101" spans="1:2" x14ac:dyDescent="0.2">
      <c r="A101" s="7" t="s">
        <v>18</v>
      </c>
      <c r="B101" s="6" t="s">
        <v>132</v>
      </c>
    </row>
    <row r="102" spans="1:2" x14ac:dyDescent="0.2">
      <c r="A102" s="7" t="s">
        <v>19</v>
      </c>
      <c r="B102" s="6" t="s">
        <v>133</v>
      </c>
    </row>
    <row r="103" spans="1:2" x14ac:dyDescent="0.2">
      <c r="A103" s="7" t="s">
        <v>20</v>
      </c>
      <c r="B103" s="6" t="s">
        <v>134</v>
      </c>
    </row>
    <row r="104" spans="1:2" x14ac:dyDescent="0.2">
      <c r="A104" s="7" t="s">
        <v>21</v>
      </c>
      <c r="B104" s="6" t="s">
        <v>135</v>
      </c>
    </row>
    <row r="105" spans="1:2" x14ac:dyDescent="0.2">
      <c r="A105" s="7" t="s">
        <v>22</v>
      </c>
      <c r="B105" s="6" t="s">
        <v>136</v>
      </c>
    </row>
    <row r="106" spans="1:2" x14ac:dyDescent="0.2">
      <c r="A106" s="7" t="s">
        <v>91</v>
      </c>
      <c r="B106" s="6" t="s">
        <v>137</v>
      </c>
    </row>
    <row r="107" spans="1:2" x14ac:dyDescent="0.2">
      <c r="A107" s="6" t="s">
        <v>23</v>
      </c>
      <c r="B107" s="6" t="s">
        <v>138</v>
      </c>
    </row>
    <row r="108" spans="1:2" x14ac:dyDescent="0.2">
      <c r="A108" s="7" t="s">
        <v>24</v>
      </c>
      <c r="B108" s="6" t="s">
        <v>139</v>
      </c>
    </row>
    <row r="109" spans="1:2" x14ac:dyDescent="0.2">
      <c r="A109" s="7" t="s">
        <v>92</v>
      </c>
      <c r="B109" s="6" t="s">
        <v>175</v>
      </c>
    </row>
    <row r="110" spans="1:2" x14ac:dyDescent="0.2">
      <c r="A110" s="6" t="s">
        <v>93</v>
      </c>
      <c r="B110" s="6" t="s">
        <v>176</v>
      </c>
    </row>
    <row r="111" spans="1:2" x14ac:dyDescent="0.2">
      <c r="A111" s="7" t="s">
        <v>94</v>
      </c>
      <c r="B111" s="7" t="s">
        <v>182</v>
      </c>
    </row>
    <row r="112" spans="1:2" x14ac:dyDescent="0.2">
      <c r="A112" s="7" t="s">
        <v>95</v>
      </c>
      <c r="B112" s="6" t="s">
        <v>183</v>
      </c>
    </row>
    <row r="113" spans="1:30" x14ac:dyDescent="0.2">
      <c r="A113" s="7" t="s">
        <v>96</v>
      </c>
      <c r="B113" s="7" t="s">
        <v>184</v>
      </c>
      <c r="C113" s="7"/>
      <c r="D113" s="7"/>
      <c r="E113" s="7"/>
      <c r="F113" s="7"/>
    </row>
    <row r="114" spans="1:30" x14ac:dyDescent="0.2">
      <c r="A114" s="7" t="s">
        <v>185</v>
      </c>
      <c r="B114" s="6" t="s">
        <v>186</v>
      </c>
    </row>
    <row r="115" spans="1:30" x14ac:dyDescent="0.2">
      <c r="A115" s="8" t="s">
        <v>52</v>
      </c>
      <c r="B115" s="6" t="s">
        <v>127</v>
      </c>
    </row>
    <row r="116" spans="1:30" x14ac:dyDescent="0.2">
      <c r="A116" s="6" t="s">
        <v>53</v>
      </c>
      <c r="B116" s="6" t="s">
        <v>128</v>
      </c>
    </row>
    <row r="117" spans="1:30" ht="31.5" x14ac:dyDescent="0.2">
      <c r="A117" s="8" t="s">
        <v>97</v>
      </c>
      <c r="B117" s="6" t="s">
        <v>187</v>
      </c>
    </row>
    <row r="118" spans="1:30" ht="31.5" x14ac:dyDescent="0.2">
      <c r="A118" s="8" t="s">
        <v>98</v>
      </c>
      <c r="B118" s="6" t="s">
        <v>188</v>
      </c>
    </row>
    <row r="119" spans="1:30" ht="31.5" x14ac:dyDescent="0.2">
      <c r="A119" s="6" t="s">
        <v>99</v>
      </c>
      <c r="B119" s="6" t="s">
        <v>189</v>
      </c>
    </row>
    <row r="120" spans="1:30" x14ac:dyDescent="0.2">
      <c r="A120" s="6" t="s">
        <v>100</v>
      </c>
      <c r="B120" s="6" t="s">
        <v>190</v>
      </c>
    </row>
    <row r="121" spans="1:30" x14ac:dyDescent="0.2">
      <c r="A121" s="6" t="s">
        <v>101</v>
      </c>
      <c r="B121" s="6" t="s">
        <v>101</v>
      </c>
    </row>
    <row r="122" spans="1:30" x14ac:dyDescent="0.2">
      <c r="A122" s="6" t="s">
        <v>102</v>
      </c>
      <c r="B122" s="6" t="s">
        <v>191</v>
      </c>
    </row>
    <row r="123" spans="1:30" x14ac:dyDescent="0.2">
      <c r="A123" s="6" t="s">
        <v>103</v>
      </c>
      <c r="B123" s="6" t="s">
        <v>192</v>
      </c>
    </row>
    <row r="124" spans="1:30" x14ac:dyDescent="0.2">
      <c r="A124" s="6" t="s">
        <v>104</v>
      </c>
      <c r="B124" s="6" t="s">
        <v>193</v>
      </c>
    </row>
    <row r="125" spans="1:30" x14ac:dyDescent="0.2">
      <c r="A125" s="6" t="s">
        <v>105</v>
      </c>
      <c r="B125" s="6" t="s">
        <v>194</v>
      </c>
    </row>
    <row r="126" spans="1:30" ht="31.5" x14ac:dyDescent="0.2">
      <c r="A126" s="8" t="s">
        <v>106</v>
      </c>
      <c r="B126" s="8" t="s">
        <v>195</v>
      </c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</row>
    <row r="127" spans="1:30" x14ac:dyDescent="0.2">
      <c r="A127" s="6" t="s">
        <v>107</v>
      </c>
      <c r="B127" s="6" t="s">
        <v>196</v>
      </c>
    </row>
    <row r="128" spans="1:30" ht="47.25" x14ac:dyDescent="0.2">
      <c r="A128" s="6" t="s">
        <v>197</v>
      </c>
      <c r="B128" s="6" t="s">
        <v>198</v>
      </c>
    </row>
    <row r="129" spans="1:8" x14ac:dyDescent="0.2">
      <c r="A129" s="7" t="s">
        <v>118</v>
      </c>
      <c r="B129" s="6" t="s">
        <v>199</v>
      </c>
    </row>
    <row r="130" spans="1:8" ht="31.5" x14ac:dyDescent="0.2">
      <c r="A130" s="7" t="s">
        <v>119</v>
      </c>
      <c r="B130" s="7" t="s">
        <v>200</v>
      </c>
      <c r="C130" s="7"/>
      <c r="D130" s="7"/>
      <c r="E130" s="7"/>
      <c r="F130" s="7"/>
      <c r="G130" s="7"/>
      <c r="H130" s="7"/>
    </row>
    <row r="131" spans="1:8" ht="31.5" x14ac:dyDescent="0.2">
      <c r="A131" s="7" t="s">
        <v>120</v>
      </c>
      <c r="B131" s="7" t="s">
        <v>201</v>
      </c>
    </row>
    <row r="132" spans="1:8" x14ac:dyDescent="0.2">
      <c r="A132" s="7" t="s">
        <v>121</v>
      </c>
      <c r="B132" s="7" t="s">
        <v>202</v>
      </c>
    </row>
    <row r="133" spans="1:8" x14ac:dyDescent="0.2">
      <c r="A133" s="7" t="s">
        <v>122</v>
      </c>
      <c r="B133" s="7" t="s">
        <v>203</v>
      </c>
    </row>
    <row r="134" spans="1:8" x14ac:dyDescent="0.2">
      <c r="A134" s="7" t="s">
        <v>123</v>
      </c>
      <c r="B134" s="7" t="s">
        <v>129</v>
      </c>
    </row>
    <row r="135" spans="1:8" x14ac:dyDescent="0.2">
      <c r="A135" s="7" t="s">
        <v>124</v>
      </c>
      <c r="B135" s="6" t="s">
        <v>204</v>
      </c>
    </row>
    <row r="136" spans="1:8" x14ac:dyDescent="0.2">
      <c r="A136" s="7" t="s">
        <v>52</v>
      </c>
      <c r="B136" s="6" t="s">
        <v>127</v>
      </c>
    </row>
    <row r="137" spans="1:8" x14ac:dyDescent="0.2">
      <c r="A137" s="7" t="s">
        <v>53</v>
      </c>
      <c r="B137" s="6" t="s">
        <v>128</v>
      </c>
    </row>
    <row r="138" spans="1:8" x14ac:dyDescent="0.2">
      <c r="A138" s="7" t="s">
        <v>125</v>
      </c>
      <c r="B138" s="6" t="s">
        <v>206</v>
      </c>
    </row>
    <row r="139" spans="1:8" ht="31.5" x14ac:dyDescent="0.2">
      <c r="A139" s="7" t="s">
        <v>126</v>
      </c>
      <c r="B139" s="6" t="s">
        <v>205</v>
      </c>
    </row>
    <row r="140" spans="1:8" ht="33.75" x14ac:dyDescent="0.2">
      <c r="A140" s="7" t="s">
        <v>209</v>
      </c>
      <c r="B140" s="6" t="s">
        <v>211</v>
      </c>
    </row>
    <row r="141" spans="1:8" x14ac:dyDescent="0.2">
      <c r="A141" s="7"/>
    </row>
    <row r="142" spans="1:8" x14ac:dyDescent="0.2">
      <c r="A142" s="7"/>
    </row>
    <row r="143" spans="1:8" x14ac:dyDescent="0.2">
      <c r="A143" s="7"/>
    </row>
    <row r="144" spans="1:8" x14ac:dyDescent="0.2">
      <c r="A144" s="7"/>
    </row>
    <row r="145" spans="1:1" x14ac:dyDescent="0.2">
      <c r="A145" s="7"/>
    </row>
    <row r="146" spans="1:1" x14ac:dyDescent="0.2">
      <c r="A146" s="7"/>
    </row>
    <row r="147" spans="1:1" x14ac:dyDescent="0.2">
      <c r="A147" s="7"/>
    </row>
    <row r="148" spans="1:1" x14ac:dyDescent="0.2">
      <c r="A148" s="7"/>
    </row>
    <row r="149" spans="1:1" x14ac:dyDescent="0.2">
      <c r="A149" s="7"/>
    </row>
    <row r="150" spans="1:1" x14ac:dyDescent="0.2">
      <c r="A150" s="7"/>
    </row>
    <row r="151" spans="1:1" x14ac:dyDescent="0.2">
      <c r="A151" s="7"/>
    </row>
    <row r="152" spans="1:1" x14ac:dyDescent="0.2">
      <c r="A152" s="7"/>
    </row>
    <row r="153" spans="1:1" x14ac:dyDescent="0.2">
      <c r="A153" s="7"/>
    </row>
    <row r="154" spans="1:1" x14ac:dyDescent="0.2">
      <c r="A154" s="7"/>
    </row>
    <row r="155" spans="1:1" x14ac:dyDescent="0.2">
      <c r="A155" s="7"/>
    </row>
    <row r="175" spans="1:1" x14ac:dyDescent="0.2">
      <c r="A175" s="7"/>
    </row>
    <row r="176" spans="1:1" x14ac:dyDescent="0.2">
      <c r="A176" s="7"/>
    </row>
    <row r="177" spans="1:1" x14ac:dyDescent="0.2">
      <c r="A177" s="7"/>
    </row>
    <row r="180" spans="1:1" x14ac:dyDescent="0.2">
      <c r="A180" s="7"/>
    </row>
    <row r="181" spans="1:1" x14ac:dyDescent="0.2">
      <c r="A181" s="9"/>
    </row>
    <row r="182" spans="1:1" x14ac:dyDescent="0.2">
      <c r="A182" s="55"/>
    </row>
    <row r="183" spans="1:1" x14ac:dyDescent="0.2">
      <c r="A183" s="9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5">
      <c r="A190" s="53"/>
    </row>
    <row r="199" spans="1:2" x14ac:dyDescent="0.2">
      <c r="A199" s="7"/>
    </row>
    <row r="200" spans="1:2" x14ac:dyDescent="0.2">
      <c r="A200" s="7"/>
      <c r="B200" s="7"/>
    </row>
    <row r="201" spans="1:2" x14ac:dyDescent="0.2">
      <c r="A201" s="7"/>
      <c r="B201" s="7"/>
    </row>
    <row r="202" spans="1:2" x14ac:dyDescent="0.2">
      <c r="A202" s="7"/>
      <c r="B202" s="7"/>
    </row>
    <row r="203" spans="1:2" x14ac:dyDescent="0.2">
      <c r="A203" s="54"/>
      <c r="B203" s="7"/>
    </row>
    <row r="204" spans="1:2" x14ac:dyDescent="0.2">
      <c r="A204" s="54"/>
      <c r="B204" s="7"/>
    </row>
    <row r="205" spans="1:2" x14ac:dyDescent="0.2">
      <c r="A205" s="12"/>
      <c r="B205" s="12"/>
    </row>
    <row r="206" spans="1:2" x14ac:dyDescent="0.2">
      <c r="A206" s="12"/>
      <c r="B206" s="12"/>
    </row>
    <row r="207" spans="1:2" x14ac:dyDescent="0.2">
      <c r="A207" s="14"/>
      <c r="B207" s="12"/>
    </row>
    <row r="208" spans="1:2" x14ac:dyDescent="0.2">
      <c r="A208" s="12"/>
      <c r="B208" s="12"/>
    </row>
    <row r="209" spans="1:2" x14ac:dyDescent="0.2">
      <c r="A209" s="12"/>
      <c r="B209" s="12"/>
    </row>
    <row r="210" spans="1:2" x14ac:dyDescent="0.2">
      <c r="A210" s="57"/>
      <c r="B210" s="57"/>
    </row>
    <row r="211" spans="1:2" x14ac:dyDescent="0.2">
      <c r="A211" s="57"/>
      <c r="B211" s="57"/>
    </row>
    <row r="212" spans="1:2" x14ac:dyDescent="0.2">
      <c r="A212" s="57"/>
      <c r="B212" s="57"/>
    </row>
    <row r="213" spans="1:2" x14ac:dyDescent="0.2">
      <c r="A213" s="57"/>
      <c r="B213" s="57"/>
    </row>
    <row r="214" spans="1:2" x14ac:dyDescent="0.2">
      <c r="A214" s="57"/>
      <c r="B214" s="57"/>
    </row>
    <row r="215" spans="1:2" x14ac:dyDescent="0.2">
      <c r="A215" s="57"/>
      <c r="B215" s="57"/>
    </row>
    <row r="216" spans="1:2" x14ac:dyDescent="0.2">
      <c r="A216" s="57"/>
      <c r="B216" s="57"/>
    </row>
    <row r="217" spans="1:2" x14ac:dyDescent="0.2">
      <c r="A217" s="14"/>
      <c r="B217" s="12"/>
    </row>
    <row r="218" spans="1:2" x14ac:dyDescent="0.2">
      <c r="A218" s="12"/>
      <c r="B218" s="12"/>
    </row>
    <row r="219" spans="1:2" x14ac:dyDescent="0.2">
      <c r="A219" s="12"/>
      <c r="B219" s="12"/>
    </row>
    <row r="220" spans="1:2" x14ac:dyDescent="0.2">
      <c r="A220" s="12"/>
      <c r="B220" s="12"/>
    </row>
    <row r="221" spans="1:2" x14ac:dyDescent="0.2">
      <c r="A221" s="12"/>
      <c r="B221" s="12"/>
    </row>
    <row r="222" spans="1:2" x14ac:dyDescent="0.2">
      <c r="A222" s="12"/>
      <c r="B222" s="12"/>
    </row>
    <row r="223" spans="1:2" x14ac:dyDescent="0.2">
      <c r="A223" s="12"/>
      <c r="B223" s="12"/>
    </row>
    <row r="224" spans="1:2" x14ac:dyDescent="0.2">
      <c r="A224" s="12"/>
      <c r="B224" s="12"/>
    </row>
    <row r="225" spans="1:2" x14ac:dyDescent="0.2">
      <c r="A225" s="12"/>
      <c r="B225" s="12"/>
    </row>
    <row r="226" spans="1:2" x14ac:dyDescent="0.2">
      <c r="A226" s="12"/>
      <c r="B226" s="12"/>
    </row>
    <row r="227" spans="1:2" x14ac:dyDescent="0.2">
      <c r="A227" s="12"/>
      <c r="B227" s="12"/>
    </row>
    <row r="228" spans="1:2" x14ac:dyDescent="0.2">
      <c r="A228" s="58"/>
      <c r="B228" s="12"/>
    </row>
    <row r="229" spans="1:2" x14ac:dyDescent="0.2">
      <c r="A229" s="58"/>
      <c r="B229" s="12"/>
    </row>
    <row r="230" spans="1:2" x14ac:dyDescent="0.2">
      <c r="A230" s="58"/>
      <c r="B230" s="12"/>
    </row>
    <row r="231" spans="1:2" x14ac:dyDescent="0.2">
      <c r="A231" s="58"/>
      <c r="B231" s="12"/>
    </row>
    <row r="232" spans="1:2" x14ac:dyDescent="0.2">
      <c r="A232" s="58"/>
      <c r="B232" s="12"/>
    </row>
    <row r="233" spans="1:2" x14ac:dyDescent="0.2">
      <c r="A233" s="58"/>
      <c r="B233" s="12"/>
    </row>
    <row r="234" spans="1:2" x14ac:dyDescent="0.2">
      <c r="A234" s="59"/>
    </row>
    <row r="235" spans="1:2" x14ac:dyDescent="0.2">
      <c r="A235" s="14"/>
      <c r="B235" s="12"/>
    </row>
    <row r="236" spans="1:2" x14ac:dyDescent="0.2">
      <c r="A236" s="57"/>
      <c r="B236" s="12"/>
    </row>
    <row r="237" spans="1:2" x14ac:dyDescent="0.2">
      <c r="A237" s="12"/>
      <c r="B237" s="12"/>
    </row>
    <row r="238" spans="1:2" x14ac:dyDescent="0.2">
      <c r="A238" s="12"/>
      <c r="B238" s="12"/>
    </row>
    <row r="239" spans="1:2" x14ac:dyDescent="0.2">
      <c r="A239" s="12"/>
      <c r="B239" s="12"/>
    </row>
    <row r="240" spans="1:2" x14ac:dyDescent="0.2">
      <c r="A240" s="12"/>
      <c r="B240" s="12"/>
    </row>
    <row r="241" spans="1:2" x14ac:dyDescent="0.2">
      <c r="A241" s="12"/>
      <c r="B241" s="12"/>
    </row>
    <row r="242" spans="1:2" x14ac:dyDescent="0.2">
      <c r="A242" s="12"/>
      <c r="B242" s="12"/>
    </row>
    <row r="243" spans="1:2" x14ac:dyDescent="0.2">
      <c r="A243" s="12"/>
      <c r="B243" s="12"/>
    </row>
    <row r="244" spans="1:2" x14ac:dyDescent="0.2">
      <c r="A244" s="12"/>
      <c r="B244" s="12"/>
    </row>
    <row r="245" spans="1:2" x14ac:dyDescent="0.2">
      <c r="A245" s="14"/>
      <c r="B245" s="12"/>
    </row>
    <row r="246" spans="1:2" x14ac:dyDescent="0.2">
      <c r="A246" s="14"/>
      <c r="B246" s="12"/>
    </row>
    <row r="247" spans="1:2" x14ac:dyDescent="0.2">
      <c r="A247" s="14"/>
      <c r="B247" s="12"/>
    </row>
    <row r="248" spans="1:2" x14ac:dyDescent="0.2">
      <c r="A248" s="14"/>
      <c r="B248" s="12"/>
    </row>
    <row r="249" spans="1:2" x14ac:dyDescent="0.2">
      <c r="A249" s="14"/>
      <c r="B249" s="12"/>
    </row>
    <row r="250" spans="1:2" x14ac:dyDescent="0.2">
      <c r="A250" s="14"/>
      <c r="B250" s="12"/>
    </row>
    <row r="251" spans="1:2" x14ac:dyDescent="0.2">
      <c r="A251" s="14"/>
      <c r="B251" s="12"/>
    </row>
    <row r="252" spans="1:2" x14ac:dyDescent="0.2">
      <c r="A252" s="14"/>
      <c r="B252" s="12"/>
    </row>
    <row r="253" spans="1:2" x14ac:dyDescent="0.2">
      <c r="A253" s="14"/>
      <c r="B253" s="12"/>
    </row>
    <row r="254" spans="1:2" x14ac:dyDescent="0.2">
      <c r="A254" s="14"/>
      <c r="B254" s="12"/>
    </row>
    <row r="255" spans="1:2" x14ac:dyDescent="0.2">
      <c r="A255" s="14"/>
      <c r="B255" s="13"/>
    </row>
    <row r="256" spans="1:2" x14ac:dyDescent="0.2">
      <c r="A256" s="14"/>
      <c r="B256" s="12"/>
    </row>
    <row r="257" spans="1:2" x14ac:dyDescent="0.2">
      <c r="A257" s="14"/>
      <c r="B257" s="12"/>
    </row>
    <row r="258" spans="1:2" x14ac:dyDescent="0.2">
      <c r="A258" s="14"/>
      <c r="B258" s="12"/>
    </row>
    <row r="259" spans="1:2" x14ac:dyDescent="0.2">
      <c r="A259" s="14"/>
      <c r="B259" s="12"/>
    </row>
    <row r="260" spans="1:2" x14ac:dyDescent="0.2">
      <c r="A260" s="14"/>
      <c r="B260" s="12"/>
    </row>
    <row r="261" spans="1:2" x14ac:dyDescent="0.2">
      <c r="A261" s="14"/>
      <c r="B261" s="12"/>
    </row>
    <row r="262" spans="1:2" x14ac:dyDescent="0.2">
      <c r="A262" s="14"/>
      <c r="B262" s="14"/>
    </row>
    <row r="263" spans="1:2" x14ac:dyDescent="0.2">
      <c r="A263" s="14"/>
      <c r="B263" s="14"/>
    </row>
    <row r="264" spans="1:2" x14ac:dyDescent="0.2">
      <c r="A264" s="14"/>
      <c r="B264" s="14"/>
    </row>
    <row r="266" spans="1:2" x14ac:dyDescent="0.2">
      <c r="A266" s="14"/>
      <c r="B266" s="12"/>
    </row>
    <row r="267" spans="1:2" x14ac:dyDescent="0.2">
      <c r="A267" s="14"/>
      <c r="B267" s="12"/>
    </row>
    <row r="268" spans="1:2" x14ac:dyDescent="0.2">
      <c r="A268" s="14"/>
      <c r="B268" s="12"/>
    </row>
    <row r="269" spans="1:2" x14ac:dyDescent="0.2">
      <c r="A269" s="14"/>
      <c r="B269" s="14"/>
    </row>
    <row r="270" spans="1:2" x14ac:dyDescent="0.2">
      <c r="A270" s="14"/>
      <c r="B270" s="14"/>
    </row>
    <row r="271" spans="1:2" x14ac:dyDescent="0.2">
      <c r="A271" s="14"/>
      <c r="B271" s="14"/>
    </row>
    <row r="272" spans="1:2" x14ac:dyDescent="0.2">
      <c r="A272" s="14"/>
      <c r="B272" s="12"/>
    </row>
    <row r="273" spans="1:2" x14ac:dyDescent="0.2">
      <c r="A273" s="14"/>
      <c r="B273" s="12"/>
    </row>
    <row r="274" spans="1:2" x14ac:dyDescent="0.2">
      <c r="A274" s="14"/>
      <c r="B274" s="14"/>
    </row>
    <row r="275" spans="1:2" x14ac:dyDescent="0.2">
      <c r="A275" s="14"/>
      <c r="B275" s="12"/>
    </row>
    <row r="276" spans="1:2" x14ac:dyDescent="0.2">
      <c r="A276" s="14"/>
      <c r="B276" s="12"/>
    </row>
    <row r="277" spans="1:2" x14ac:dyDescent="0.2">
      <c r="A277" s="14"/>
      <c r="B277" s="12"/>
    </row>
    <row r="278" spans="1:2" x14ac:dyDescent="0.2">
      <c r="A278" s="12"/>
      <c r="B278" s="12"/>
    </row>
    <row r="279" spans="1:2" x14ac:dyDescent="0.2">
      <c r="A279" s="12"/>
      <c r="B279" s="12"/>
    </row>
    <row r="280" spans="1:2" x14ac:dyDescent="0.2">
      <c r="A280" s="14"/>
      <c r="B280" s="12"/>
    </row>
    <row r="281" spans="1:2" x14ac:dyDescent="0.2">
      <c r="A281" s="14"/>
      <c r="B281" s="12"/>
    </row>
    <row r="282" spans="1:2" x14ac:dyDescent="0.2">
      <c r="A282" s="14"/>
      <c r="B282" s="12"/>
    </row>
    <row r="283" spans="1:2" x14ac:dyDescent="0.2">
      <c r="A283" s="14"/>
      <c r="B283" s="12"/>
    </row>
    <row r="284" spans="1:2" x14ac:dyDescent="0.2">
      <c r="A284" s="14"/>
      <c r="B284" s="12"/>
    </row>
    <row r="285" spans="1:2" x14ac:dyDescent="0.2">
      <c r="A285" s="14"/>
      <c r="B285" s="12"/>
    </row>
    <row r="286" spans="1:2" x14ac:dyDescent="0.2">
      <c r="A286" s="12"/>
      <c r="B286" s="12"/>
    </row>
    <row r="287" spans="1:2" x14ac:dyDescent="0.2">
      <c r="A287" s="12"/>
      <c r="B287" s="12"/>
    </row>
    <row r="288" spans="1:2" x14ac:dyDescent="0.2">
      <c r="A288" s="12"/>
      <c r="B288" s="12"/>
    </row>
    <row r="289" spans="1:2" x14ac:dyDescent="0.2">
      <c r="A289" s="12"/>
      <c r="B289" s="12"/>
    </row>
    <row r="290" spans="1:2" x14ac:dyDescent="0.2">
      <c r="A290" s="12"/>
      <c r="B290" s="12"/>
    </row>
    <row r="291" spans="1:2" x14ac:dyDescent="0.2">
      <c r="A291" s="14"/>
      <c r="B291" s="12"/>
    </row>
    <row r="292" spans="1:2" x14ac:dyDescent="0.2">
      <c r="A292" s="14"/>
      <c r="B292" s="12"/>
    </row>
    <row r="293" spans="1:2" x14ac:dyDescent="0.2">
      <c r="A293" s="14"/>
      <c r="B293" s="12"/>
    </row>
    <row r="294" spans="1:2" x14ac:dyDescent="0.2">
      <c r="A294" s="14"/>
      <c r="B294" s="12"/>
    </row>
    <row r="295" spans="1:2" x14ac:dyDescent="0.2">
      <c r="A295" s="14"/>
      <c r="B295" s="12"/>
    </row>
    <row r="296" spans="1:2" x14ac:dyDescent="0.2">
      <c r="A296" s="14"/>
      <c r="B296" s="14"/>
    </row>
    <row r="297" spans="1:2" x14ac:dyDescent="0.2">
      <c r="A297" s="14"/>
      <c r="B297" s="12"/>
    </row>
    <row r="298" spans="1:2" x14ac:dyDescent="0.2">
      <c r="A298" s="14"/>
      <c r="B298" s="12"/>
    </row>
    <row r="299" spans="1:2" x14ac:dyDescent="0.2">
      <c r="A299" s="14"/>
      <c r="B299" s="12"/>
    </row>
    <row r="300" spans="1:2" x14ac:dyDescent="0.2">
      <c r="A300" s="14"/>
      <c r="B300" s="12"/>
    </row>
    <row r="301" spans="1:2" x14ac:dyDescent="0.2">
      <c r="A301" s="14"/>
      <c r="B301" s="12"/>
    </row>
    <row r="302" spans="1:2" x14ac:dyDescent="0.2">
      <c r="A302" s="14"/>
      <c r="B302" s="12"/>
    </row>
    <row r="303" spans="1:2" x14ac:dyDescent="0.2">
      <c r="A303" s="14"/>
      <c r="B303" s="12"/>
    </row>
    <row r="304" spans="1:2" x14ac:dyDescent="0.2">
      <c r="A304" s="14"/>
      <c r="B304" s="12"/>
    </row>
    <row r="305" spans="1:2" x14ac:dyDescent="0.2">
      <c r="A305" s="14"/>
      <c r="B305" s="12"/>
    </row>
    <row r="306" spans="1:2" x14ac:dyDescent="0.2">
      <c r="A306" s="14"/>
      <c r="B306" s="12"/>
    </row>
    <row r="307" spans="1:2" x14ac:dyDescent="0.2">
      <c r="A307" s="14"/>
      <c r="B307" s="12"/>
    </row>
    <row r="308" spans="1:2" x14ac:dyDescent="0.2">
      <c r="A308" s="14"/>
      <c r="B308" s="12"/>
    </row>
    <row r="309" spans="1:2" x14ac:dyDescent="0.2">
      <c r="A309" s="14"/>
      <c r="B309" s="12"/>
    </row>
    <row r="310" spans="1:2" x14ac:dyDescent="0.2">
      <c r="A310" s="14"/>
      <c r="B310" s="12"/>
    </row>
    <row r="311" spans="1:2" x14ac:dyDescent="0.2">
      <c r="A311" s="14"/>
      <c r="B311" s="12"/>
    </row>
    <row r="314" spans="1:2" x14ac:dyDescent="0.2">
      <c r="A314" s="7"/>
    </row>
    <row r="315" spans="1:2" x14ac:dyDescent="0.2">
      <c r="A315" s="7"/>
      <c r="B315" s="7"/>
    </row>
    <row r="316" spans="1:2" x14ac:dyDescent="0.2">
      <c r="A316" s="7"/>
    </row>
    <row r="317" spans="1:2" x14ac:dyDescent="0.2">
      <c r="A317" s="7"/>
      <c r="B317" s="7"/>
    </row>
    <row r="318" spans="1:2" x14ac:dyDescent="0.2">
      <c r="A318" s="12"/>
      <c r="B318" s="12"/>
    </row>
  </sheetData>
  <sheetProtection algorithmName="SHA-512" hashValue="7mdQqH/iKqmuYAAP5RssS/C0QWS0J+4jRVL4yhbS+ohXDOUw7ArFcvyScY19HxfaCleH89ZAwBfsZCMSlsNzYg==" saltValue="lQy70LqAPCzv1gA3IFCnYQ==" spinCount="100000" sheet="1" objects="1" scenarios="1" selectLockedCells="1" selectUn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C45"/>
  <sheetViews>
    <sheetView workbookViewId="0">
      <selection activeCell="B14" sqref="B14"/>
    </sheetView>
  </sheetViews>
  <sheetFormatPr baseColWidth="10" defaultColWidth="11.42578125" defaultRowHeight="12.75" x14ac:dyDescent="0.2"/>
  <cols>
    <col min="1" max="1" width="48" style="2" customWidth="1"/>
    <col min="2" max="2" width="59.42578125" style="2" customWidth="1"/>
    <col min="3" max="3" width="8.85546875" style="2" bestFit="1" customWidth="1"/>
    <col min="4" max="4" width="11.42578125" style="2"/>
    <col min="5" max="5" width="21.140625" style="2" bestFit="1" customWidth="1"/>
    <col min="6" max="6" width="11.42578125" style="2"/>
    <col min="7" max="7" width="20" style="2" bestFit="1" customWidth="1"/>
    <col min="8" max="8" width="11.42578125" style="2"/>
    <col min="9" max="9" width="32" style="2" bestFit="1" customWidth="1"/>
    <col min="10" max="10" width="42.42578125" style="2" bestFit="1" customWidth="1"/>
    <col min="11" max="16384" width="11.42578125" style="2"/>
  </cols>
  <sheetData>
    <row r="2" spans="1:3" ht="15" x14ac:dyDescent="0.25">
      <c r="A2" s="65" t="s">
        <v>70</v>
      </c>
      <c r="B2" s="80" t="s">
        <v>56</v>
      </c>
      <c r="C2" s="80" t="s">
        <v>54</v>
      </c>
    </row>
    <row r="3" spans="1:3" x14ac:dyDescent="0.2">
      <c r="A3" t="s">
        <v>57</v>
      </c>
      <c r="B3" t="s">
        <v>58</v>
      </c>
      <c r="C3" t="s">
        <v>59</v>
      </c>
    </row>
    <row r="4" spans="1:3" x14ac:dyDescent="0.2">
      <c r="A4" t="s">
        <v>60</v>
      </c>
      <c r="B4" t="s">
        <v>61</v>
      </c>
      <c r="C4" t="s">
        <v>62</v>
      </c>
    </row>
    <row r="5" spans="1:3" x14ac:dyDescent="0.2">
      <c r="A5" t="s">
        <v>63</v>
      </c>
      <c r="B5" t="s">
        <v>64</v>
      </c>
      <c r="C5" t="s">
        <v>65</v>
      </c>
    </row>
    <row r="6" spans="1:3" x14ac:dyDescent="0.2">
      <c r="A6" t="s">
        <v>66</v>
      </c>
      <c r="B6"/>
      <c r="C6" t="s">
        <v>67</v>
      </c>
    </row>
    <row r="7" spans="1:3" x14ac:dyDescent="0.2">
      <c r="A7"/>
      <c r="B7"/>
      <c r="C7" t="s">
        <v>68</v>
      </c>
    </row>
    <row r="8" spans="1:3" x14ac:dyDescent="0.2">
      <c r="A8"/>
      <c r="B8"/>
      <c r="C8" t="s">
        <v>69</v>
      </c>
    </row>
    <row r="45" spans="1:1" x14ac:dyDescent="0.2">
      <c r="A45" s="2" t="s">
        <v>207</v>
      </c>
    </row>
  </sheetData>
  <sheetProtection algorithmName="SHA-512" hashValue="e7kbc3TA8lIDpq52WPFkmKHUXkzkO/wGDCNJMoryFXVuYcpootxGy3EgdIwAPDzvb2ZeuIMBjE/ciAJzsNQ2DQ==" saltValue="cQy8aNPf2luhsYGnp2lujw==" spinCount="100000" sheet="1" objects="1" scenarios="1" selectLockedCells="1" selectUn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  <tableParts count="3">
    <tablePart r:id="rId2"/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F48A-E22A-4F23-9B1B-40584ED109F2}">
  <dimension ref="B2:D5"/>
  <sheetViews>
    <sheetView workbookViewId="0">
      <selection activeCell="D6" sqref="D6"/>
    </sheetView>
  </sheetViews>
  <sheetFormatPr baseColWidth="10" defaultColWidth="11.42578125" defaultRowHeight="13.5" customHeight="1" x14ac:dyDescent="0.2"/>
  <cols>
    <col min="1" max="1" width="11.42578125" style="3"/>
    <col min="2" max="2" width="15.85546875" style="3" customWidth="1"/>
    <col min="3" max="4" width="31.5703125" style="1" customWidth="1"/>
    <col min="5" max="16384" width="11.42578125" style="3"/>
  </cols>
  <sheetData>
    <row r="2" spans="2:4" ht="13.5" customHeight="1" x14ac:dyDescent="0.2">
      <c r="B2" s="3" t="s">
        <v>10</v>
      </c>
    </row>
    <row r="3" spans="2:4" ht="13.5" customHeight="1" x14ac:dyDescent="0.2">
      <c r="C3" s="1" t="s">
        <v>0</v>
      </c>
      <c r="D3" s="1" t="s">
        <v>11</v>
      </c>
    </row>
    <row r="4" spans="2:4" ht="13.5" customHeight="1" x14ac:dyDescent="0.2">
      <c r="B4" s="4">
        <v>46043</v>
      </c>
      <c r="C4" s="1" t="s">
        <v>12</v>
      </c>
      <c r="D4" s="1" t="s">
        <v>13</v>
      </c>
    </row>
    <row r="5" spans="2:4" ht="13.5" customHeight="1" x14ac:dyDescent="0.2">
      <c r="B5" s="4">
        <v>46062</v>
      </c>
      <c r="C5" s="1" t="s">
        <v>212</v>
      </c>
      <c r="D5" s="1" t="s">
        <v>213</v>
      </c>
    </row>
  </sheetData>
  <sheetProtection algorithmName="SHA-512" hashValue="BIfXiPtogl+GxvZ1Um1CqWBOCJeTwxV/LrXBMz1SzWFVbzox/sZewmT7uyVOyTpJe+N+Mdkp4xhSUiUjr/0fdA==" saltValue="CfRPSJYxD1Cxx7wMBOvVcw==" spinCount="100000" sheet="1" objects="1" scenarios="1" selectLockedCells="1" selectUn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Information</vt:lpstr>
      <vt:lpstr>Rezeptur-recipe</vt:lpstr>
      <vt:lpstr>3.4.1 Allg. stoffl. Anf.</vt:lpstr>
      <vt:lpstr>3.4.2.1 Biozide_biocides</vt:lpstr>
      <vt:lpstr>3.4.2.2-3.4.2.4-3.4.2.6-3.4.4</vt:lpstr>
      <vt:lpstr>Text</vt:lpstr>
      <vt:lpstr>Drop</vt:lpstr>
      <vt:lpstr>Change Log</vt:lpstr>
      <vt:lpstr>Text!_ftn1</vt:lpstr>
      <vt:lpstr>Text!_ftnref1</vt:lpstr>
      <vt:lpstr>Text!_Ref209095171</vt:lpstr>
      <vt:lpstr>Text!_Ref530149101</vt:lpstr>
      <vt:lpstr>Text!_Ref530149336</vt:lpstr>
      <vt:lpstr>Text!_Toc504032828</vt:lpstr>
      <vt:lpstr>Metalle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Worsch, Anne</cp:lastModifiedBy>
  <cp:lastPrinted>2018-03-26T07:43:38Z</cp:lastPrinted>
  <dcterms:created xsi:type="dcterms:W3CDTF">2011-11-24T13:40:47Z</dcterms:created>
  <dcterms:modified xsi:type="dcterms:W3CDTF">2026-02-10T10:06:55Z</dcterms:modified>
</cp:coreProperties>
</file>